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44.xml" ContentType="application/vnd.openxmlformats-officedocument.spreadsheetml.worksheet+xml"/>
  <Override PartName="/xl/worksheets/sheet1.xml" ContentType="application/vnd.openxmlformats-officedocument.spreadsheetml.worksheet+xml"/>
  <Override PartName="/xl/worksheets/sheet45.xml" ContentType="application/vnd.openxmlformats-officedocument.spreadsheetml.worksheet+xml"/>
  <Override PartName="/xl/worksheets/sheet2.xml" ContentType="application/vnd.openxmlformats-officedocument.spreadsheetml.worksheet+xml"/>
  <Override PartName="/xl/worksheets/sheet46.xml" ContentType="application/vnd.openxmlformats-officedocument.spreadsheetml.worksheet+xml"/>
  <Override PartName="/xl/worksheets/sheet3.xml" ContentType="application/vnd.openxmlformats-officedocument.spreadsheetml.worksheet+xml"/>
  <Override PartName="/xl/worksheets/sheet47.xml" ContentType="application/vnd.openxmlformats-officedocument.spreadsheetml.worksheet+xml"/>
  <Override PartName="/xl/worksheets/sheet4.xml" ContentType="application/vnd.openxmlformats-officedocument.spreadsheetml.worksheet+xml"/>
  <Override PartName="/xl/worksheets/sheet48.xml" ContentType="application/vnd.openxmlformats-officedocument.spreadsheetml.worksheet+xml"/>
  <Override PartName="/xl/worksheets/sheet5.xml" ContentType="application/vnd.openxmlformats-officedocument.spreadsheetml.worksheet+xml"/>
  <Override PartName="/xl/worksheets/sheet4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7.xml" ContentType="application/vnd.openxmlformats-officedocument.spreadsheetml.worksheet+xml"/>
  <Override PartName="/xl/worksheets/sheet61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iugno 2019 " sheetId="1" state="visible" r:id="rId2"/>
    <sheet name="Maggio 2019 " sheetId="2" state="visible" r:id="rId3"/>
    <sheet name="Aprile 2019" sheetId="3" state="visible" r:id="rId4"/>
    <sheet name="Marzo 2019_" sheetId="4" state="visible" r:id="rId5"/>
    <sheet name="Febbraio 2019" sheetId="5" state="visible" r:id="rId6"/>
    <sheet name="Gennaio 2019" sheetId="6" state="visible" r:id="rId7"/>
    <sheet name="Dicembre 2018 " sheetId="7" state="visible" r:id="rId8"/>
    <sheet name="Novembre 2018  " sheetId="8" state="visible" r:id="rId9"/>
    <sheet name="Settembre 2018   " sheetId="9" state="visible" r:id="rId10"/>
    <sheet name="Agosto 2018  " sheetId="10" state="visible" r:id="rId11"/>
    <sheet name="Luglio 2018 " sheetId="11" state="visible" r:id="rId12"/>
    <sheet name="Marzo 2018" sheetId="12" state="visible" r:id="rId13"/>
    <sheet name="Febbraio 2018" sheetId="13" state="visible" r:id="rId14"/>
    <sheet name="Gennaio 2018" sheetId="14" state="visible" r:id="rId15"/>
    <sheet name="Dicembre 2017" sheetId="15" state="visible" r:id="rId16"/>
    <sheet name="Novembre 2017 " sheetId="16" state="visible" r:id="rId17"/>
    <sheet name="Ottobre 2017" sheetId="17" state="visible" r:id="rId18"/>
    <sheet name="Settembre2017" sheetId="18" state="visible" r:id="rId19"/>
    <sheet name="Aprile 2017_" sheetId="19" state="visible" r:id="rId20"/>
    <sheet name="Marzo2017" sheetId="20" state="visible" r:id="rId21"/>
    <sheet name="Febbraio2017" sheetId="21" state="visible" r:id="rId22"/>
    <sheet name="Gennaio2017" sheetId="22" state="visible" r:id="rId23"/>
    <sheet name="Ottobre2016" sheetId="23" state="visible" r:id="rId24"/>
    <sheet name="Agosto2016" sheetId="24" state="visible" r:id="rId25"/>
    <sheet name="Luglio2016" sheetId="25" state="visible" r:id="rId26"/>
    <sheet name="Giugno2016" sheetId="26" state="visible" r:id="rId27"/>
    <sheet name="Marzo2016" sheetId="27" state="visible" r:id="rId28"/>
    <sheet name="Febbraio2016" sheetId="28" state="visible" r:id="rId29"/>
    <sheet name="Gennaio2016" sheetId="29" state="visible" r:id="rId30"/>
    <sheet name="Novembre2015" sheetId="30" state="visible" r:id="rId31"/>
    <sheet name="Ottobre2015" sheetId="31" state="visible" r:id="rId32"/>
    <sheet name="Settembre2015" sheetId="32" state="visible" r:id="rId33"/>
    <sheet name="Luglio2015" sheetId="33" state="visible" r:id="rId34"/>
    <sheet name="Giugno2015" sheetId="34" state="visible" r:id="rId35"/>
    <sheet name="Marzo2015" sheetId="35" state="visible" r:id="rId36"/>
    <sheet name="Gennaio2015" sheetId="36" state="visible" r:id="rId37"/>
    <sheet name="Dicembre2014 " sheetId="37" state="visible" r:id="rId38"/>
    <sheet name="Novembre2014" sheetId="38" state="visible" r:id="rId39"/>
    <sheet name="Ottobre2014" sheetId="39" state="visible" r:id="rId40"/>
    <sheet name="Settembre2014" sheetId="40" state="visible" r:id="rId41"/>
    <sheet name="Agosto2014" sheetId="41" state="visible" r:id="rId42"/>
    <sheet name="Luglio2014" sheetId="42" state="visible" r:id="rId43"/>
    <sheet name="Giugno2014 " sheetId="43" state="visible" r:id="rId44"/>
    <sheet name="Maggio2014" sheetId="44" state="visible" r:id="rId45"/>
    <sheet name="Aprile2014" sheetId="45" state="visible" r:id="rId46"/>
    <sheet name="Marzo2014" sheetId="46" state="visible" r:id="rId47"/>
    <sheet name="febbraio2014" sheetId="47" state="visible" r:id="rId48"/>
    <sheet name="Dicembre2013" sheetId="48" state="visible" r:id="rId49"/>
    <sheet name="Novembre2013" sheetId="49" state="visible" r:id="rId50"/>
    <sheet name="OTTOBRE2013" sheetId="50" state="visible" r:id="rId51"/>
    <sheet name="Settembre 2013 " sheetId="51" state="visible" r:id="rId52"/>
    <sheet name="luglio2013 " sheetId="52" state="visible" r:id="rId53"/>
    <sheet name="Maggio2013" sheetId="53" state="visible" r:id="rId54"/>
    <sheet name="Aprile2013" sheetId="54" state="visible" r:id="rId55"/>
    <sheet name="Marzo2013 (2)" sheetId="55" state="visible" r:id="rId56"/>
    <sheet name="Febbraio2013" sheetId="56" state="visible" r:id="rId57"/>
    <sheet name="Gennaio2013" sheetId="57" state="visible" r:id="rId58"/>
    <sheet name="Dicembre2012" sheetId="58" state="visible" r:id="rId59"/>
    <sheet name="Novembre2012 " sheetId="59" state="visible" r:id="rId60"/>
    <sheet name="Ottobre2012" sheetId="60" state="visible" r:id="rId61"/>
    <sheet name="Settembre2012" sheetId="61" state="visible" r:id="rId62"/>
    <sheet name="Agosto2012" sheetId="62" state="visible" r:id="rId63"/>
    <sheet name="Luglio 2012" sheetId="63" state="visible" r:id="rId64"/>
    <sheet name="Maggio2012" sheetId="64" state="visible" r:id="rId65"/>
    <sheet name="Gennaio 2012" sheetId="65" state="visible" r:id="rId66"/>
    <sheet name="Agosto 2011" sheetId="66" state="visible" r:id="rId67"/>
    <sheet name="Luglio 2011 " sheetId="67" state="visible" r:id="rId68"/>
    <sheet name="Giugno 2011" sheetId="68" state="visible" r:id="rId69"/>
    <sheet name="Maggio 2011" sheetId="69" state="visible" r:id="rId70"/>
    <sheet name="Marzo2012  (2)" sheetId="70" state="visible" r:id="rId71"/>
    <sheet name="Aprile 2012 " sheetId="71" state="visible" r:id="rId72"/>
    <sheet name="Aprile 2011" sheetId="72" state="visible" r:id="rId73"/>
    <sheet name="Marzo 2011" sheetId="73" state="visible" r:id="rId74"/>
    <sheet name="Marzo2012 " sheetId="74" state="visible" r:id="rId75"/>
    <sheet name="febbraio2012" sheetId="75" state="visible" r:id="rId76"/>
    <sheet name="Febbraio 2011 " sheetId="76" state="visible" r:id="rId77"/>
    <sheet name="Gennaio 2011" sheetId="77" state="visible" r:id="rId78"/>
    <sheet name="Dicembre2011" sheetId="78" state="visible" r:id="rId79"/>
    <sheet name="Dicembre" sheetId="79" state="visible" r:id="rId80"/>
    <sheet name="Novembre" sheetId="80" state="visible" r:id="rId81"/>
    <sheet name="Ottobre" sheetId="81" state="visible" r:id="rId82"/>
    <sheet name="Agosto 2011(2)" sheetId="82" state="visible" r:id="rId83"/>
    <sheet name="Settembre 2011 (2)" sheetId="83" state="visible" r:id="rId84"/>
    <sheet name="Ottobre 2011 (2)" sheetId="84" state="visible" r:id="rId85"/>
    <sheet name="Novembre2011" sheetId="85" state="visible" r:id="rId86"/>
    <sheet name="Agosto" sheetId="86" state="visible" r:id="rId87"/>
    <sheet name="Luglio" sheetId="87" state="visible" r:id="rId88"/>
    <sheet name="Giugno" sheetId="88" state="visible" r:id="rId89"/>
    <sheet name="Maggio" sheetId="89" state="visible" r:id="rId90"/>
    <sheet name="Aprile" sheetId="90" state="visible" r:id="rId91"/>
    <sheet name="Marzo" sheetId="91" state="visible" r:id="rId92"/>
    <sheet name="Gennaio" sheetId="92" state="visible" r:id="rId93"/>
    <sheet name="Febbraio" sheetId="93" state="visible" r:id="rId94"/>
    <sheet name="Foglio2" sheetId="94" state="visible" r:id="rId95"/>
    <sheet name="Foglio3" sheetId="95" state="visible" r:id="rId96"/>
  </sheets>
  <definedNames>
    <definedName function="false" hidden="false" localSheetId="85" name="_xlnm.Print_Area" vbProcedure="false">Agosto!$B$4:$H$14</definedName>
    <definedName function="false" hidden="false" localSheetId="65" name="_xlnm.Print_Area" vbProcedure="false">'Agosto 2011'!$B$4:$H$14</definedName>
    <definedName function="false" hidden="false" localSheetId="81" name="_xlnm.Print_Area" vbProcedure="false">'Agosto 2011(2)'!$B$4:$H$14</definedName>
    <definedName function="false" hidden="false" localSheetId="61" name="_xlnm.Print_Area" vbProcedure="false">Agosto2012!$B$4:$H$14</definedName>
    <definedName function="false" hidden="false" localSheetId="71" name="_xlnm.Print_Area" vbProcedure="false">'Aprile 2011'!$B$4:$H$14</definedName>
    <definedName function="false" hidden="false" localSheetId="70" name="_xlnm.Print_Area" vbProcedure="false">'Aprile 2012 '!$B$4:$H$14</definedName>
    <definedName function="false" hidden="false" localSheetId="53" name="_xlnm.Print_Area" vbProcedure="false">Aprile2013!$B$4:$H$14</definedName>
    <definedName function="false" hidden="false" localSheetId="44" name="_xlnm.Print_Area" vbProcedure="false">Aprile2014!$B$4:$H$14</definedName>
    <definedName function="false" hidden="false" localSheetId="78" name="_xlnm.Print_Area" vbProcedure="false">Dicembre!$B$4:$H$14</definedName>
    <definedName function="false" hidden="false" localSheetId="77" name="_xlnm.Print_Area" vbProcedure="false">Dicembre2011!$B$4:$H$14</definedName>
    <definedName function="false" hidden="false" localSheetId="57" name="_xlnm.Print_Area" vbProcedure="false">Dicembre2012!$B$4:$H$14</definedName>
    <definedName function="false" hidden="false" localSheetId="47" name="_xlnm.Print_Area" vbProcedure="false">Dicembre2013!$B$4:$H$14</definedName>
    <definedName function="false" hidden="false" localSheetId="75" name="_xlnm.Print_Area" vbProcedure="false">'Febbraio 2011 '!$B$4:$H$14</definedName>
    <definedName function="false" hidden="false" localSheetId="74" name="_xlnm.Print_Area" vbProcedure="false">febbraio2012!$B$4:$H$14</definedName>
    <definedName function="false" hidden="false" localSheetId="55" name="_xlnm.Print_Area" vbProcedure="false">Febbraio2013!$B$4:$H$14</definedName>
    <definedName function="false" hidden="false" localSheetId="46" name="_xlnm.Print_Area" vbProcedure="false">febbraio2014!$B$4:$H$14</definedName>
    <definedName function="false" hidden="false" localSheetId="76" name="_xlnm.Print_Area" vbProcedure="false">'Gennaio 2011'!$B$4:$H$14</definedName>
    <definedName function="false" hidden="false" localSheetId="64" name="_xlnm.Print_Area" vbProcedure="false">'Gennaio 2012'!$B$4:$H$14</definedName>
    <definedName function="false" hidden="false" localSheetId="56" name="_xlnm.Print_Area" vbProcedure="false">Gennaio2013!$B$4:$H$14</definedName>
    <definedName function="false" hidden="false" localSheetId="87" name="_xlnm.Print_Area" vbProcedure="false">Giugno!$B$4:$H$14</definedName>
    <definedName function="false" hidden="false" localSheetId="67" name="_xlnm.Print_Area" vbProcedure="false">'Giugno 2011'!$B$4:$H$14</definedName>
    <definedName function="false" hidden="false" localSheetId="42" name="_xlnm.Print_Area" vbProcedure="false">'Giugno2014 '!$B$4:$H$14</definedName>
    <definedName function="false" hidden="false" localSheetId="86" name="_xlnm.Print_Area" vbProcedure="false">Luglio!$B$4:$H$14</definedName>
    <definedName function="false" hidden="false" localSheetId="66" name="_xlnm.Print_Area" vbProcedure="false">'Luglio 2011 '!$B$4:$H$14</definedName>
    <definedName function="false" hidden="false" localSheetId="62" name="_xlnm.Print_Area" vbProcedure="false">'Luglio 2012'!$B$4:$H$14</definedName>
    <definedName function="false" hidden="false" localSheetId="51" name="_xlnm.Print_Area" vbProcedure="false">'luglio2013 '!$B$4:$H$14</definedName>
    <definedName function="false" hidden="false" localSheetId="88" name="_xlnm.Print_Area" vbProcedure="false">Maggio!$A$1:$L$17</definedName>
    <definedName function="false" hidden="false" localSheetId="68" name="_xlnm.Print_Area" vbProcedure="false">'Maggio 2011'!$B$4:$H$14</definedName>
    <definedName function="false" hidden="false" localSheetId="63" name="_xlnm.Print_Area" vbProcedure="false">Maggio2012!$B$4:$H$14</definedName>
    <definedName function="false" hidden="false" localSheetId="52" name="_xlnm.Print_Area" vbProcedure="false">Maggio2013!$B$4:$H$14</definedName>
    <definedName function="false" hidden="false" localSheetId="43" name="_xlnm.Print_Area" vbProcedure="false">Maggio2014!$B$4:$H$14</definedName>
    <definedName function="false" hidden="false" localSheetId="72" name="_xlnm.Print_Area" vbProcedure="false">'Marzo 2011'!$B$4:$H$14</definedName>
    <definedName function="false" hidden="false" localSheetId="73" name="_xlnm.Print_Area" vbProcedure="false">'Marzo2012 '!$B$4:$H$14</definedName>
    <definedName function="false" hidden="false" localSheetId="69" name="_xlnm.Print_Area" vbProcedure="false">'Marzo2012  (2)'!$B$4:$H$14</definedName>
    <definedName function="false" hidden="false" localSheetId="54" name="_xlnm.Print_Area" vbProcedure="false">'Marzo2013 (2)'!$B$4:$H$14</definedName>
    <definedName function="false" hidden="false" localSheetId="45" name="_xlnm.Print_Area" vbProcedure="false">Marzo2014!$B$4:$H$14</definedName>
    <definedName function="false" hidden="false" localSheetId="79" name="_xlnm.Print_Area" vbProcedure="false">Novembre!$B$4:$H$14</definedName>
    <definedName function="false" hidden="false" localSheetId="84" name="_xlnm.Print_Area" vbProcedure="false">Novembre2011!$B$4:$H$14</definedName>
    <definedName function="false" hidden="false" localSheetId="58" name="_xlnm.Print_Area" vbProcedure="false">'Novembre2012 '!$B$4:$H$14</definedName>
    <definedName function="false" hidden="false" localSheetId="48" name="_xlnm.Print_Area" vbProcedure="false">Novembre2013!$B$4:$H$14</definedName>
    <definedName function="false" hidden="false" localSheetId="80" name="_xlnm.Print_Area" vbProcedure="false">Ottobre!$B$4:$H$14</definedName>
    <definedName function="false" hidden="false" localSheetId="83" name="_xlnm.Print_Area" vbProcedure="false">'Ottobre 2011 (2)'!$B$4:$H$14</definedName>
    <definedName function="false" hidden="false" localSheetId="59" name="_xlnm.Print_Area" vbProcedure="false">Ottobre2012!$B$4:$H$14</definedName>
    <definedName function="false" hidden="false" localSheetId="49" name="_xlnm.Print_Area" vbProcedure="false">OTTOBRE2013!$B$4:$H$14</definedName>
    <definedName function="false" hidden="false" localSheetId="82" name="_xlnm.Print_Area" vbProcedure="false">'Settembre 2011 (2)'!$B$4:$H$14</definedName>
    <definedName function="false" hidden="false" localSheetId="50" name="_xlnm.Print_Area" vbProcedure="false">'Settembre 2013 '!$B$4:$H$14</definedName>
    <definedName function="false" hidden="false" localSheetId="60" name="_xlnm.Print_Area" vbProcedure="false">Settembre2012!$B$4:$H$14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<sst xmlns="http://schemas.openxmlformats.org/spreadsheetml/2006/main" count="1304" uniqueCount="105">
  <si>
    <t xml:space="preserve">                                                                ASSENZE MESE GIUGNO 2019</t>
  </si>
  <si>
    <t xml:space="preserve">Personale</t>
  </si>
  <si>
    <t xml:space="preserve">Unità di personale</t>
  </si>
  <si>
    <t xml:space="preserve">Giorni lavorativi</t>
  </si>
  <si>
    <t xml:space="preserve">Totale giorni lavorativi</t>
  </si>
  <si>
    <t xml:space="preserve">Assenze *</t>
  </si>
  <si>
    <t xml:space="preserve">Percentuali assenze</t>
  </si>
  <si>
    <t xml:space="preserve">Percentuali presenze</t>
  </si>
  <si>
    <t xml:space="preserve">Dirigente Scolastico</t>
  </si>
  <si>
    <t xml:space="preserve">Docenti</t>
  </si>
  <si>
    <t xml:space="preserve">ATA (Amministrativi - Tecnici e Ausiliari)</t>
  </si>
  <si>
    <t xml:space="preserve">TOTALI</t>
  </si>
  <si>
    <t xml:space="preserve">* Nelle assenze si calcolano tutti i giorni di mancata presenza lavorativa a qualsiasi titolo verificatasi (malattia, ferie, permessi, aspettativa, congedo obbligatorio, ecc…)</t>
  </si>
  <si>
    <t xml:space="preserve">                                                                ASSENZE MESE MAGGIO 2019</t>
  </si>
  <si>
    <t xml:space="preserve">                                                                ASSENZE MESE APRILE 2019</t>
  </si>
  <si>
    <t xml:space="preserve">                                                                ASSENZE MESE MARZO 2019</t>
  </si>
  <si>
    <t xml:space="preserve">                                                                ASSENZE MESE FEBBRAIO 2019</t>
  </si>
  <si>
    <t xml:space="preserve">                                                                ASSENZE MESE GENNAIO 2019</t>
  </si>
  <si>
    <t xml:space="preserve">                                                                ASSENZE MESE DICEMBRE 2018</t>
  </si>
  <si>
    <t xml:space="preserve">                                                                ASSENZE MESE NOVEMBRE 2018</t>
  </si>
  <si>
    <t xml:space="preserve">                                                                ASSENZE MESE SETTEMBRE 2018</t>
  </si>
  <si>
    <t xml:space="preserve">                                                                ASSENZE MESE AGOSTO 2018</t>
  </si>
  <si>
    <t xml:space="preserve">                                                                ASSENZE MESE LUGLIO 2018</t>
  </si>
  <si>
    <t xml:space="preserve">                                                                ASSENZE MESE MARZO 2018</t>
  </si>
  <si>
    <t xml:space="preserve">                                                                ASSENZE MESE FEBBRAIO 2018</t>
  </si>
  <si>
    <t xml:space="preserve">                                                                ASSENZE MESE GENNAIO 2018</t>
  </si>
  <si>
    <t xml:space="preserve">                                                                ASSENZE MESE DICEMBRE 2017</t>
  </si>
  <si>
    <t xml:space="preserve">* Nelle assenze si calcolano tutti i giorni di mancata presenza lavorativa a qualsiasi titolo verificatasi (malattia, ferie, permessi,                                                        aspettativa, congedo obbligatorio, ecc…)</t>
  </si>
  <si>
    <t xml:space="preserve">                                                                ASSENZE MESE NOVEMBRE 2017</t>
  </si>
  <si>
    <t xml:space="preserve">                                                                ASSENZE MESE OTTOBRE 2017</t>
  </si>
  <si>
    <t xml:space="preserve">                                                                ASSENZE MESE SETTEMBRE 2017</t>
  </si>
  <si>
    <t xml:space="preserve">                                                                ASSENZE MESE APRILE 2017</t>
  </si>
  <si>
    <t xml:space="preserve">                                                                ASSENZE MESE MARZO 2017</t>
  </si>
  <si>
    <t xml:space="preserve">                                                                ASSENZE MESE FEBBRAIO 2017</t>
  </si>
  <si>
    <t xml:space="preserve">                                                                ASSENZE MESE GENNAIO 2017</t>
  </si>
  <si>
    <t xml:space="preserve">                                                                ASSENZE MESE OTTOBRE 2016</t>
  </si>
  <si>
    <t xml:space="preserve">                                                                ASSENZE MESE AGOSTO 2016</t>
  </si>
  <si>
    <t xml:space="preserve">                                                                ASSENZE MESE LUGLIO 2016</t>
  </si>
  <si>
    <t xml:space="preserve">                                                                ASSENZE MESE GIUGNO 2016</t>
  </si>
  <si>
    <t xml:space="preserve">IIS</t>
  </si>
  <si>
    <t xml:space="preserve">                                                                  Mese di Febbraio 2016</t>
  </si>
  <si>
    <t xml:space="preserve">                                                                  Mese di Gennaio 2016</t>
  </si>
  <si>
    <t xml:space="preserve">                                                                  Mese di Novembre 2015</t>
  </si>
  <si>
    <t xml:space="preserve">                                                                  Mese di Ottobre 2015</t>
  </si>
  <si>
    <t xml:space="preserve">                                                                  Mese di Settembre 2015</t>
  </si>
  <si>
    <t xml:space="preserve">                                                                  Mese di Luglio  2015</t>
  </si>
  <si>
    <t xml:space="preserve">                                                                  Mese di Giugno 2015</t>
  </si>
  <si>
    <t xml:space="preserve">                                                                  Mese di Marzo 2015</t>
  </si>
  <si>
    <t xml:space="preserve">                                                                  Mese di Gennaio 2015</t>
  </si>
  <si>
    <t xml:space="preserve">                                                                  Mese di Dicembre 2014</t>
  </si>
  <si>
    <t xml:space="preserve">                                                                  Mese di Novembre 2014</t>
  </si>
  <si>
    <t xml:space="preserve">                                                                  Mese di Ottobre 2014</t>
  </si>
  <si>
    <t xml:space="preserve">                                                                  Mese di Settembre 2014</t>
  </si>
  <si>
    <t xml:space="preserve">                                                                  Mese di Agosto 2014</t>
  </si>
  <si>
    <t xml:space="preserve">                                                                  Mese di Luglio 2014</t>
  </si>
  <si>
    <t xml:space="preserve">                                                                  Mese di Giugno 2014</t>
  </si>
  <si>
    <t xml:space="preserve">                                                                  Mese di Maggio 2014</t>
  </si>
  <si>
    <t xml:space="preserve">                                                                  Mese di Aprile 2014</t>
  </si>
  <si>
    <t xml:space="preserve">                                                                  Mese di Marzo 2014</t>
  </si>
  <si>
    <t xml:space="preserve">                                                                  Mese di Febbraio 2014</t>
  </si>
  <si>
    <t xml:space="preserve">                                                                  Mese di Dicembre 2013</t>
  </si>
  <si>
    <t xml:space="preserve">                                                                  Mese di Novembre 2013</t>
  </si>
  <si>
    <t xml:space="preserve">                                                                  Mese di Ottobre 2013</t>
  </si>
  <si>
    <t xml:space="preserve">                                                                  Mese di Settembre 2013</t>
  </si>
  <si>
    <t xml:space="preserve">                                                                  Mese di Luglio 2013</t>
  </si>
  <si>
    <t xml:space="preserve">                                                                  Mese di Maggio 2013</t>
  </si>
  <si>
    <t xml:space="preserve">A</t>
  </si>
  <si>
    <t xml:space="preserve">                                                                  Mese di Aprile 2013</t>
  </si>
  <si>
    <t xml:space="preserve">                                                                  Mese di Marzo 2013</t>
  </si>
  <si>
    <t xml:space="preserve">                                                                  Mese di Febbraio 2013</t>
  </si>
  <si>
    <t xml:space="preserve">                                                                  Mese di Gennaio 2013</t>
  </si>
  <si>
    <t xml:space="preserve">                                                                  Mese di Dicembre 2012</t>
  </si>
  <si>
    <t xml:space="preserve">                                                                  Mese di Novembre 2012</t>
  </si>
  <si>
    <t xml:space="preserve">                                                                  Mese di Ottobre 2012</t>
  </si>
  <si>
    <t xml:space="preserve">                                                                  Mese di Settembre 2012</t>
  </si>
  <si>
    <t xml:space="preserve">                                                                  Mese di AGOSTO 2012</t>
  </si>
  <si>
    <t xml:space="preserve">                                                                  Mese di LUGLIO 2012</t>
  </si>
  <si>
    <t xml:space="preserve">                                                                  Mese di Maggio 2012</t>
  </si>
  <si>
    <t xml:space="preserve">                                                                  Mese di Gennaio 2012</t>
  </si>
  <si>
    <t xml:space="preserve">                                                                  Mese di Agosto 2011</t>
  </si>
  <si>
    <t xml:space="preserve">                                                                  Mese di Luglio 2011</t>
  </si>
  <si>
    <t xml:space="preserve">                                                                  Mese di Giugno 2011</t>
  </si>
  <si>
    <t xml:space="preserve">                                                                  Mese di Maggio 2011</t>
  </si>
  <si>
    <t xml:space="preserve">                                                                  Mese di Aprile 2012</t>
  </si>
  <si>
    <t xml:space="preserve">                                                                  Mese di Aprile 2011</t>
  </si>
  <si>
    <t xml:space="preserve">                                                                  Mese di Marzo 2011</t>
  </si>
  <si>
    <t xml:space="preserve">                                                                  Mese di Marzo 2012</t>
  </si>
  <si>
    <t xml:space="preserve">                                                                  Mese di Febbraio 2012</t>
  </si>
  <si>
    <t xml:space="preserve">                                                                  Mese di Febbraio 2011</t>
  </si>
  <si>
    <t xml:space="preserve">                                                                  Mese di Gennaio 2011</t>
  </si>
  <si>
    <t xml:space="preserve">                                                                  Mese di Dicembre 2011</t>
  </si>
  <si>
    <t xml:space="preserve">                                                                  Mese di Dicembre 2010</t>
  </si>
  <si>
    <t xml:space="preserve">                                                                  Mese di Novembre 2010</t>
  </si>
  <si>
    <t xml:space="preserve">                                                                  Mese di Ottobre  2010</t>
  </si>
  <si>
    <t xml:space="preserve">                                                                  Mese di Settembre 2011</t>
  </si>
  <si>
    <t xml:space="preserve">                                                                  Mese di Ottobre 2011</t>
  </si>
  <si>
    <t xml:space="preserve">                                                                  Mese di Novembre 2011</t>
  </si>
  <si>
    <t xml:space="preserve">                                                                  Mese di Agosto 2010</t>
  </si>
  <si>
    <t xml:space="preserve">                                                                  Mese di Settembre 2010</t>
  </si>
  <si>
    <t xml:space="preserve">                                                                  Mese di Giugno 2010</t>
  </si>
  <si>
    <t xml:space="preserve">                                                                  Mese di Maggio 2010</t>
  </si>
  <si>
    <t xml:space="preserve">                                                                  Mese di Aprile 2010</t>
  </si>
  <si>
    <t xml:space="preserve">                                                                  Mese di Marzo 2010</t>
  </si>
  <si>
    <t xml:space="preserve">                                                                  Mese di Gennaio 2010</t>
  </si>
  <si>
    <t xml:space="preserve">                                                                  Mese di Febbraio 2010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</si>
</sst>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<Relationship Id="rId82" Type="http://schemas.openxmlformats.org/officeDocument/2006/relationships/worksheet" Target="worksheets/sheet81.xml"/><Relationship Id="rId83" Type="http://schemas.openxmlformats.org/officeDocument/2006/relationships/worksheet" Target="worksheets/sheet82.xml"/><Relationship Id="rId84" Type="http://schemas.openxmlformats.org/officeDocument/2006/relationships/worksheet" Target="worksheets/sheet83.xml"/><Relationship Id="rId85" Type="http://schemas.openxmlformats.org/officeDocument/2006/relationships/worksheet" Target="worksheets/sheet84.xml"/><Relationship Id="rId86" Type="http://schemas.openxmlformats.org/officeDocument/2006/relationships/worksheet" Target="worksheets/sheet85.xml"/><Relationship Id="rId87" Type="http://schemas.openxmlformats.org/officeDocument/2006/relationships/worksheet" Target="worksheets/sheet86.xml"/><Relationship Id="rId88" Type="http://schemas.openxmlformats.org/officeDocument/2006/relationships/worksheet" Target="worksheets/sheet87.xml"/><Relationship Id="rId89" Type="http://schemas.openxmlformats.org/officeDocument/2006/relationships/worksheet" Target="worksheets/sheet88.xml"/><Relationship Id="rId90" Type="http://schemas.openxmlformats.org/officeDocument/2006/relationships/worksheet" Target="worksheets/sheet89.xml"/><Relationship Id="rId91" Type="http://schemas.openxmlformats.org/officeDocument/2006/relationships/worksheet" Target="worksheets/sheet90.xml"/><Relationship Id="rId92" Type="http://schemas.openxmlformats.org/officeDocument/2006/relationships/worksheet" Target="worksheets/sheet91.xml"/><Relationship Id="rId93" Type="http://schemas.openxmlformats.org/officeDocument/2006/relationships/worksheet" Target="worksheets/sheet92.xml"/><Relationship Id="rId94" Type="http://schemas.openxmlformats.org/officeDocument/2006/relationships/worksheet" Target="worksheets/sheet93.xml"/><Relationship Id="rId95" Type="http://schemas.openxmlformats.org/officeDocument/2006/relationships/worksheet" Target="worksheets/sheet94.xml"/><Relationship Id="rId96" Type="http://schemas.openxmlformats.org/officeDocument/2006/relationships/worksheet" Target="worksheets/sheet95.xml"/><Relationship Id="rId9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8" activeCellId="0" sqref="C8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4.01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0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25</v>
      </c>
      <c r="E6" s="5" t="n">
        <f aca="false">C6*D6</f>
        <v>25</v>
      </c>
      <c r="F6" s="5" t="n">
        <v>1</v>
      </c>
      <c r="G6" s="6" t="n">
        <f aca="false">(F6*100)/E6</f>
        <v>4</v>
      </c>
      <c r="H6" s="6" t="n">
        <f aca="false">((E6-F6)*100)/E6</f>
        <v>96</v>
      </c>
    </row>
    <row r="7" customFormat="false" ht="15" hidden="false" customHeight="false" outlineLevel="0" collapsed="false">
      <c r="B7" s="4" t="s">
        <v>9</v>
      </c>
      <c r="C7" s="5" t="n">
        <v>140</v>
      </c>
      <c r="D7" s="5" t="n">
        <v>25</v>
      </c>
      <c r="E7" s="5" t="n">
        <f aca="false">C7*D7</f>
        <v>3500</v>
      </c>
      <c r="F7" s="5" t="n">
        <v>107</v>
      </c>
      <c r="G7" s="6" t="n">
        <f aca="false">(F7*100)/E7</f>
        <v>3.05714285714286</v>
      </c>
      <c r="H7" s="6" t="n">
        <f aca="false">((E7-F7)*100)/E7</f>
        <v>96.9428571428571</v>
      </c>
    </row>
    <row r="8" customFormat="false" ht="30" hidden="false" customHeight="false" outlineLevel="0" collapsed="false">
      <c r="B8" s="7" t="s">
        <v>10</v>
      </c>
      <c r="C8" s="5" t="n">
        <v>45</v>
      </c>
      <c r="D8" s="5" t="n">
        <v>25</v>
      </c>
      <c r="E8" s="5" t="n">
        <f aca="false">C8*D8</f>
        <v>1125</v>
      </c>
      <c r="F8" s="5" t="n">
        <v>237</v>
      </c>
      <c r="G8" s="6" t="n">
        <f aca="false">(F8*100)/E8</f>
        <v>21.0666666666667</v>
      </c>
      <c r="H8" s="6" t="n">
        <f aca="false">((E8-F8)*100)/E8</f>
        <v>78.9333333333333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186</v>
      </c>
      <c r="D9" s="5" t="n">
        <v>25</v>
      </c>
      <c r="E9" s="5" t="n">
        <f aca="false">SUM(E6:E8)</f>
        <v>4650</v>
      </c>
      <c r="F9" s="5" t="n">
        <f aca="false">SUM(F6:F8)</f>
        <v>345</v>
      </c>
      <c r="G9" s="6" t="n">
        <f aca="false">(F9*100)/E9</f>
        <v>7.41935483870968</v>
      </c>
      <c r="H9" s="6" t="n">
        <f aca="false">((E9-F9)*100)/E9</f>
        <v>92.5806451612903</v>
      </c>
    </row>
    <row r="12" customFormat="false" ht="32.25" hidden="false" customHeight="true" outlineLevel="0" collapsed="false">
      <c r="B12" s="8" t="s">
        <v>12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25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8" activeCellId="0" sqref="G8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4.01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13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25</v>
      </c>
      <c r="E6" s="5" t="n">
        <f aca="false">C6*D6</f>
        <v>25</v>
      </c>
      <c r="F6" s="5" t="n">
        <v>1</v>
      </c>
      <c r="G6" s="6" t="n">
        <f aca="false">(F6*100)/E6</f>
        <v>4</v>
      </c>
      <c r="H6" s="6" t="n">
        <f aca="false">((E6-F6)*100)/E6</f>
        <v>96</v>
      </c>
    </row>
    <row r="7" customFormat="false" ht="15" hidden="false" customHeight="false" outlineLevel="0" collapsed="false">
      <c r="B7" s="4" t="s">
        <v>9</v>
      </c>
      <c r="C7" s="5" t="n">
        <v>140</v>
      </c>
      <c r="D7" s="5" t="n">
        <v>25</v>
      </c>
      <c r="E7" s="5" t="n">
        <f aca="false">C7*D7</f>
        <v>3500</v>
      </c>
      <c r="F7" s="5" t="n">
        <v>254</v>
      </c>
      <c r="G7" s="6" t="n">
        <f aca="false">(F7*100)/E7</f>
        <v>7.25714285714286</v>
      </c>
      <c r="H7" s="6" t="n">
        <f aca="false">((E7-F7)*100)/E7</f>
        <v>92.7428571428571</v>
      </c>
    </row>
    <row r="8" customFormat="false" ht="30" hidden="false" customHeight="false" outlineLevel="0" collapsed="false">
      <c r="B8" s="7" t="s">
        <v>10</v>
      </c>
      <c r="C8" s="5" t="n">
        <v>45</v>
      </c>
      <c r="D8" s="5" t="n">
        <v>25</v>
      </c>
      <c r="E8" s="5" t="n">
        <f aca="false">C8*D8</f>
        <v>1125</v>
      </c>
      <c r="F8" s="5" t="n">
        <v>102</v>
      </c>
      <c r="G8" s="6" t="n">
        <f aca="false">(F8*100)/E8</f>
        <v>9.06666666666667</v>
      </c>
      <c r="H8" s="6" t="n">
        <f aca="false">((E8-F8)*100)/E8</f>
        <v>90.9333333333333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186</v>
      </c>
      <c r="D9" s="5" t="n">
        <v>25</v>
      </c>
      <c r="E9" s="5" t="n">
        <f aca="false">SUM(E6:E8)</f>
        <v>4650</v>
      </c>
      <c r="F9" s="5" t="n">
        <f aca="false">SUM(F6:F8)</f>
        <v>357</v>
      </c>
      <c r="G9" s="6" t="n">
        <f aca="false">(F9*100)/E9</f>
        <v>7.67741935483871</v>
      </c>
      <c r="H9" s="6" t="n">
        <f aca="false">((E9-F9)*100)/E9</f>
        <v>92.3225806451613</v>
      </c>
    </row>
    <row r="12" customFormat="false" ht="32.25" hidden="false" customHeight="true" outlineLevel="0" collapsed="false">
      <c r="B12" s="8" t="s">
        <v>12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25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9" activeCellId="0" sqref="H9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4.01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14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24</v>
      </c>
      <c r="E6" s="5" t="n">
        <f aca="false">C6*D6</f>
        <v>24</v>
      </c>
      <c r="F6" s="5" t="n">
        <v>5</v>
      </c>
      <c r="G6" s="6" t="n">
        <f aca="false">(F6*100)/E6</f>
        <v>20.8333333333333</v>
      </c>
      <c r="H6" s="6" t="n">
        <f aca="false">((E6-F6)*100)/E6</f>
        <v>79.1666666666667</v>
      </c>
    </row>
    <row r="7" customFormat="false" ht="15" hidden="false" customHeight="false" outlineLevel="0" collapsed="false">
      <c r="B7" s="4" t="s">
        <v>9</v>
      </c>
      <c r="C7" s="5" t="n">
        <v>140</v>
      </c>
      <c r="D7" s="5" t="n">
        <v>24</v>
      </c>
      <c r="E7" s="5" t="n">
        <f aca="false">C7*D7</f>
        <v>3360</v>
      </c>
      <c r="F7" s="5" t="n">
        <v>140</v>
      </c>
      <c r="G7" s="6" t="n">
        <f aca="false">(F7*100)/E7</f>
        <v>4.16666666666667</v>
      </c>
      <c r="H7" s="6" t="n">
        <f aca="false">((E7-F7)*100)/E7</f>
        <v>95.8333333333333</v>
      </c>
    </row>
    <row r="8" customFormat="false" ht="30" hidden="false" customHeight="false" outlineLevel="0" collapsed="false">
      <c r="B8" s="7" t="s">
        <v>10</v>
      </c>
      <c r="C8" s="5" t="n">
        <v>45</v>
      </c>
      <c r="D8" s="5" t="n">
        <v>24</v>
      </c>
      <c r="E8" s="5" t="n">
        <f aca="false">C8*D8</f>
        <v>1080</v>
      </c>
      <c r="F8" s="5" t="n">
        <v>172</v>
      </c>
      <c r="G8" s="6" t="n">
        <f aca="false">(F8*100)/E8</f>
        <v>15.9259259259259</v>
      </c>
      <c r="H8" s="6" t="n">
        <f aca="false">((E8-F8)*100)/E8</f>
        <v>84.0740740740741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186</v>
      </c>
      <c r="D9" s="5" t="n">
        <v>24</v>
      </c>
      <c r="E9" s="5" t="n">
        <f aca="false">SUM(E6:E8)</f>
        <v>4464</v>
      </c>
      <c r="F9" s="5" t="n">
        <f aca="false">SUM(F6:F8)</f>
        <v>317</v>
      </c>
      <c r="G9" s="6" t="n">
        <f aca="false">(F9*100)/E9</f>
        <v>7.10125448028674</v>
      </c>
      <c r="H9" s="6" t="n">
        <f aca="false">((E9-F9)*100)/E9</f>
        <v>92.8987455197133</v>
      </c>
    </row>
    <row r="12" customFormat="false" ht="32.25" hidden="false" customHeight="true" outlineLevel="0" collapsed="false">
      <c r="B12" s="8" t="s">
        <v>12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24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9" activeCellId="0" sqref="H9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4.01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15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26</v>
      </c>
      <c r="E6" s="5" t="n">
        <f aca="false">C6*D6</f>
        <v>26</v>
      </c>
      <c r="F6" s="5" t="n">
        <v>5</v>
      </c>
      <c r="G6" s="6" t="n">
        <f aca="false">(F6*100)/E6</f>
        <v>19.2307692307692</v>
      </c>
      <c r="H6" s="6" t="n">
        <f aca="false">((E6-F6)*100)/E6</f>
        <v>80.7692307692308</v>
      </c>
    </row>
    <row r="7" customFormat="false" ht="15" hidden="false" customHeight="false" outlineLevel="0" collapsed="false">
      <c r="B7" s="4" t="s">
        <v>9</v>
      </c>
      <c r="C7" s="5" t="n">
        <v>140</v>
      </c>
      <c r="D7" s="5" t="n">
        <v>26</v>
      </c>
      <c r="E7" s="5" t="n">
        <f aca="false">C7*D7</f>
        <v>3640</v>
      </c>
      <c r="F7" s="5" t="n">
        <v>231</v>
      </c>
      <c r="G7" s="6" t="n">
        <f aca="false">(F7*100)/E7</f>
        <v>6.34615384615385</v>
      </c>
      <c r="H7" s="6" t="n">
        <f aca="false">((E7-F7)*100)/E7</f>
        <v>93.6538461538462</v>
      </c>
    </row>
    <row r="8" customFormat="false" ht="30" hidden="false" customHeight="false" outlineLevel="0" collapsed="false">
      <c r="B8" s="7" t="s">
        <v>10</v>
      </c>
      <c r="C8" s="5" t="n">
        <v>45</v>
      </c>
      <c r="D8" s="5" t="n">
        <v>26</v>
      </c>
      <c r="E8" s="5" t="n">
        <f aca="false">C8*D8</f>
        <v>1170</v>
      </c>
      <c r="F8" s="5" t="n">
        <v>108</v>
      </c>
      <c r="G8" s="6" t="n">
        <f aca="false">(F8*100)/E8</f>
        <v>9.23076923076923</v>
      </c>
      <c r="H8" s="6" t="n">
        <f aca="false">((E8-F8)*100)/E8</f>
        <v>90.7692307692308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186</v>
      </c>
      <c r="D9" s="5" t="n">
        <v>26</v>
      </c>
      <c r="E9" s="5" t="n">
        <f aca="false">SUM(E6:E8)</f>
        <v>4836</v>
      </c>
      <c r="F9" s="5" t="n">
        <f aca="false">SUM(F6:F8)</f>
        <v>344</v>
      </c>
      <c r="G9" s="6" t="n">
        <f aca="false">(F9*100)/E9</f>
        <v>7.11331679073615</v>
      </c>
      <c r="H9" s="6" t="n">
        <f aca="false">((E9-F9)*100)/E9</f>
        <v>92.8866832092639</v>
      </c>
    </row>
    <row r="12" customFormat="false" ht="32.25" hidden="false" customHeight="true" outlineLevel="0" collapsed="false">
      <c r="B12" s="8" t="s">
        <v>12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26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4.01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16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24</v>
      </c>
      <c r="E6" s="5" t="n">
        <f aca="false">C6*D6</f>
        <v>24</v>
      </c>
      <c r="F6" s="5" t="n">
        <v>1</v>
      </c>
      <c r="G6" s="6" t="n">
        <f aca="false">(F6*100)/E6</f>
        <v>4.16666666666667</v>
      </c>
      <c r="H6" s="6" t="n">
        <f aca="false">((E6-F6)*100)/E6</f>
        <v>95.8333333333333</v>
      </c>
    </row>
    <row r="7" customFormat="false" ht="15" hidden="false" customHeight="false" outlineLevel="0" collapsed="false">
      <c r="B7" s="4" t="s">
        <v>9</v>
      </c>
      <c r="C7" s="5" t="n">
        <v>140</v>
      </c>
      <c r="D7" s="5" t="n">
        <v>24</v>
      </c>
      <c r="E7" s="5" t="n">
        <f aca="false">C7*D7</f>
        <v>3360</v>
      </c>
      <c r="F7" s="5" t="n">
        <v>294</v>
      </c>
      <c r="G7" s="6" t="n">
        <f aca="false">(F7*100)/E7</f>
        <v>8.75</v>
      </c>
      <c r="H7" s="6" t="n">
        <f aca="false">((E7-F7)*100)/E7</f>
        <v>91.25</v>
      </c>
    </row>
    <row r="8" customFormat="false" ht="30" hidden="false" customHeight="false" outlineLevel="0" collapsed="false">
      <c r="B8" s="7" t="s">
        <v>10</v>
      </c>
      <c r="C8" s="5" t="n">
        <v>45</v>
      </c>
      <c r="D8" s="5" t="n">
        <v>24</v>
      </c>
      <c r="E8" s="5" t="n">
        <f aca="false">C8*D8</f>
        <v>1080</v>
      </c>
      <c r="F8" s="5" t="n">
        <v>111</v>
      </c>
      <c r="G8" s="6" t="n">
        <f aca="false">(F8*100)/E8</f>
        <v>10.2777777777778</v>
      </c>
      <c r="H8" s="6" t="n">
        <f aca="false">((E8-F8)*100)/E8</f>
        <v>89.7222222222222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186</v>
      </c>
      <c r="D9" s="5" t="n">
        <v>24</v>
      </c>
      <c r="E9" s="5" t="n">
        <f aca="false">SUM(E6:E8)</f>
        <v>4464</v>
      </c>
      <c r="F9" s="5" t="n">
        <f aca="false">SUM(F6:F8)</f>
        <v>406</v>
      </c>
      <c r="G9" s="6" t="n">
        <f aca="false">(F9*100)/E9</f>
        <v>9.09498207885305</v>
      </c>
      <c r="H9" s="6" t="n">
        <f aca="false">((E9-F9)*100)/E9</f>
        <v>90.905017921147</v>
      </c>
    </row>
    <row r="12" customFormat="false" ht="32.25" hidden="false" customHeight="true" outlineLevel="0" collapsed="false">
      <c r="B12" s="8" t="s">
        <v>12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24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1" activeCellId="0" sqref="M11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4.01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17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25</v>
      </c>
      <c r="E6" s="5" t="n">
        <f aca="false">C6*D6</f>
        <v>25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140</v>
      </c>
      <c r="D7" s="5" t="n">
        <v>25</v>
      </c>
      <c r="E7" s="5" t="n">
        <f aca="false">C7*D7</f>
        <v>3500</v>
      </c>
      <c r="F7" s="5" t="n">
        <v>160</v>
      </c>
      <c r="G7" s="6" t="n">
        <f aca="false">(F7*100)/E7</f>
        <v>4.57142857142857</v>
      </c>
      <c r="H7" s="6" t="n">
        <f aca="false">((E7-F7)*100)/E7</f>
        <v>95.4285714285714</v>
      </c>
    </row>
    <row r="8" customFormat="false" ht="30" hidden="false" customHeight="false" outlineLevel="0" collapsed="false">
      <c r="B8" s="7" t="s">
        <v>10</v>
      </c>
      <c r="C8" s="5" t="n">
        <v>45</v>
      </c>
      <c r="D8" s="5" t="n">
        <v>25</v>
      </c>
      <c r="E8" s="5" t="n">
        <f aca="false">C8*D8</f>
        <v>1125</v>
      </c>
      <c r="F8" s="5" t="n">
        <v>171</v>
      </c>
      <c r="G8" s="6" t="n">
        <f aca="false">(F8*100)/E8</f>
        <v>15.2</v>
      </c>
      <c r="H8" s="6" t="n">
        <f aca="false">((E8-F8)*100)/E8</f>
        <v>84.8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186</v>
      </c>
      <c r="D9" s="5" t="n">
        <v>25</v>
      </c>
      <c r="E9" s="5" t="n">
        <f aca="false">SUM(E6:E8)</f>
        <v>4650</v>
      </c>
      <c r="F9" s="5" t="n">
        <f aca="false">SUM(F6:F8)</f>
        <v>331</v>
      </c>
      <c r="G9" s="6" t="n">
        <f aca="false">(F9*100)/E9</f>
        <v>7.11827956989247</v>
      </c>
      <c r="H9" s="6" t="n">
        <f aca="false">((E9-F9)*100)/E9</f>
        <v>92.8817204301075</v>
      </c>
    </row>
    <row r="12" customFormat="false" ht="32.25" hidden="false" customHeight="true" outlineLevel="0" collapsed="false">
      <c r="B12" s="8" t="s">
        <v>12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25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4.01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18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23</v>
      </c>
      <c r="E6" s="5" t="n">
        <f aca="false">C6*D6</f>
        <v>23</v>
      </c>
      <c r="F6" s="5" t="n">
        <v>5</v>
      </c>
      <c r="G6" s="6" t="n">
        <f aca="false">(F6*100)/E6</f>
        <v>21.7391304347826</v>
      </c>
      <c r="H6" s="6" t="n">
        <f aca="false">((E6-F6)*100)/E6</f>
        <v>78.2608695652174</v>
      </c>
    </row>
    <row r="7" customFormat="false" ht="15" hidden="false" customHeight="false" outlineLevel="0" collapsed="false">
      <c r="B7" s="4" t="s">
        <v>9</v>
      </c>
      <c r="C7" s="5" t="n">
        <v>140</v>
      </c>
      <c r="D7" s="5" t="n">
        <v>23</v>
      </c>
      <c r="E7" s="5" t="n">
        <f aca="false">C7*D7</f>
        <v>3220</v>
      </c>
      <c r="F7" s="5" t="n">
        <v>118</v>
      </c>
      <c r="G7" s="6" t="n">
        <f aca="false">(F7*100)/E7</f>
        <v>3.66459627329193</v>
      </c>
      <c r="H7" s="6" t="n">
        <f aca="false">((E7-F7)*100)/E7</f>
        <v>96.3354037267081</v>
      </c>
    </row>
    <row r="8" customFormat="false" ht="30" hidden="false" customHeight="false" outlineLevel="0" collapsed="false">
      <c r="B8" s="7" t="s">
        <v>10</v>
      </c>
      <c r="C8" s="5" t="n">
        <v>45</v>
      </c>
      <c r="D8" s="5" t="n">
        <v>23</v>
      </c>
      <c r="E8" s="5" t="n">
        <f aca="false">C8*D8</f>
        <v>1035</v>
      </c>
      <c r="F8" s="5" t="n">
        <v>133</v>
      </c>
      <c r="G8" s="6" t="n">
        <f aca="false">(F8*100)/E8</f>
        <v>12.8502415458937</v>
      </c>
      <c r="H8" s="6" t="n">
        <f aca="false">((E8-F8)*100)/E8</f>
        <v>87.1497584541063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186</v>
      </c>
      <c r="D9" s="5" t="n">
        <v>23</v>
      </c>
      <c r="E9" s="5" t="n">
        <f aca="false">SUM(E6:E8)</f>
        <v>4278</v>
      </c>
      <c r="F9" s="5" t="n">
        <f aca="false">SUM(F6:F8)</f>
        <v>256</v>
      </c>
      <c r="G9" s="6" t="n">
        <f aca="false">(F9*100)/E9</f>
        <v>5.98410472183263</v>
      </c>
      <c r="H9" s="6" t="n">
        <f aca="false">((E9-F9)*100)/E9</f>
        <v>94.0158952781674</v>
      </c>
    </row>
    <row r="12" customFormat="false" ht="32.25" hidden="false" customHeight="true" outlineLevel="0" collapsed="false">
      <c r="B12" s="8" t="s">
        <v>12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23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3" activeCellId="0" sqref="E13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4.01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19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25</v>
      </c>
      <c r="E6" s="5" t="n">
        <f aca="false">C6*D6</f>
        <v>25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140</v>
      </c>
      <c r="D7" s="5" t="n">
        <v>25</v>
      </c>
      <c r="E7" s="5" t="n">
        <f aca="false">C7*D7</f>
        <v>3500</v>
      </c>
      <c r="F7" s="5" t="n">
        <v>140</v>
      </c>
      <c r="G7" s="6" t="n">
        <f aca="false">(F7*100)/E7</f>
        <v>4</v>
      </c>
      <c r="H7" s="6" t="n">
        <f aca="false">((E7-F7)*100)/E7</f>
        <v>96</v>
      </c>
    </row>
    <row r="8" customFormat="false" ht="30" hidden="false" customHeight="false" outlineLevel="0" collapsed="false">
      <c r="B8" s="7" t="s">
        <v>10</v>
      </c>
      <c r="C8" s="5" t="n">
        <v>45</v>
      </c>
      <c r="D8" s="5" t="n">
        <v>25</v>
      </c>
      <c r="E8" s="5" t="n">
        <f aca="false">C8*D8</f>
        <v>1125</v>
      </c>
      <c r="F8" s="5" t="n">
        <v>87</v>
      </c>
      <c r="G8" s="6" t="n">
        <f aca="false">(F8*100)/E8</f>
        <v>7.73333333333333</v>
      </c>
      <c r="H8" s="6" t="n">
        <f aca="false">((E8-F8)*100)/E8</f>
        <v>92.2666666666667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186</v>
      </c>
      <c r="D9" s="5" t="n">
        <v>25</v>
      </c>
      <c r="E9" s="5" t="n">
        <f aca="false">SUM(E6:E8)</f>
        <v>4650</v>
      </c>
      <c r="F9" s="5" t="n">
        <f aca="false">SUM(F6:F8)</f>
        <v>227</v>
      </c>
      <c r="G9" s="6" t="n">
        <f aca="false">(F9*100)/E9</f>
        <v>4.88172043010753</v>
      </c>
      <c r="H9" s="6" t="n">
        <f aca="false">((E9-F9)*100)/E9</f>
        <v>95.1182795698925</v>
      </c>
    </row>
    <row r="12" customFormat="false" ht="32.25" hidden="false" customHeight="true" outlineLevel="0" collapsed="false">
      <c r="B12" s="8" t="s">
        <v>12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25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8" activeCellId="0" sqref="E18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4.01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20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25</v>
      </c>
      <c r="E6" s="5" t="n">
        <f aca="false">C6*D6</f>
        <v>25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140</v>
      </c>
      <c r="D7" s="5" t="n">
        <v>25</v>
      </c>
      <c r="E7" s="5" t="n">
        <f aca="false">C7*D7</f>
        <v>3500</v>
      </c>
      <c r="F7" s="5" t="n">
        <v>136</v>
      </c>
      <c r="G7" s="6" t="n">
        <f aca="false">(F7*100)/E7</f>
        <v>3.88571428571429</v>
      </c>
      <c r="H7" s="6" t="n">
        <f aca="false">((E7-F7)*100)/E7</f>
        <v>96.1142857142857</v>
      </c>
    </row>
    <row r="8" customFormat="false" ht="30" hidden="false" customHeight="false" outlineLevel="0" collapsed="false">
      <c r="B8" s="7" t="s">
        <v>10</v>
      </c>
      <c r="C8" s="5" t="n">
        <v>49</v>
      </c>
      <c r="D8" s="5" t="n">
        <v>25</v>
      </c>
      <c r="E8" s="5" t="n">
        <f aca="false">C8*D8</f>
        <v>1225</v>
      </c>
      <c r="F8" s="5" t="n">
        <v>73</v>
      </c>
      <c r="G8" s="6" t="n">
        <f aca="false">(F8*100)/E8</f>
        <v>5.95918367346939</v>
      </c>
      <c r="H8" s="6" t="n">
        <f aca="false">((E8-F8)*100)/E8</f>
        <v>94.0408163265306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190</v>
      </c>
      <c r="D9" s="5" t="n">
        <v>25</v>
      </c>
      <c r="E9" s="5" t="n">
        <f aca="false">SUM(E6:E8)</f>
        <v>4750</v>
      </c>
      <c r="F9" s="5" t="n">
        <f aca="false">SUM(F6:F8)</f>
        <v>209</v>
      </c>
      <c r="G9" s="6" t="n">
        <f aca="false">(F9*100)/E9</f>
        <v>4.4</v>
      </c>
      <c r="H9" s="6" t="n">
        <f aca="false">((E9-F9)*100)/E9</f>
        <v>95.6</v>
      </c>
    </row>
    <row r="12" customFormat="false" ht="32.25" hidden="false" customHeight="true" outlineLevel="0" collapsed="false">
      <c r="B12" s="8" t="s">
        <v>12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25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21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26</v>
      </c>
      <c r="E6" s="5" t="n">
        <f aca="false">C6*D6</f>
        <v>26</v>
      </c>
      <c r="F6" s="5" t="n">
        <v>18</v>
      </c>
      <c r="G6" s="6" t="n">
        <f aca="false">(F6*100)/E6</f>
        <v>69.2307692307692</v>
      </c>
      <c r="H6" s="6" t="n">
        <f aca="false">((E6-F6)*100)/E6</f>
        <v>30.7692307692308</v>
      </c>
    </row>
    <row r="7" customFormat="false" ht="15" hidden="false" customHeight="false" outlineLevel="0" collapsed="false">
      <c r="B7" s="4" t="s">
        <v>9</v>
      </c>
      <c r="C7" s="5" t="n">
        <v>99</v>
      </c>
      <c r="D7" s="5" t="n">
        <v>26</v>
      </c>
      <c r="E7" s="5" t="n">
        <f aca="false">C7*D7</f>
        <v>2574</v>
      </c>
      <c r="F7" s="5" t="n">
        <v>1793</v>
      </c>
      <c r="G7" s="6" t="n">
        <f aca="false">(F7*100)/E7</f>
        <v>69.6581196581197</v>
      </c>
      <c r="H7" s="6" t="n">
        <f aca="false">((E7-F7)*100)/E7</f>
        <v>30.3418803418803</v>
      </c>
    </row>
    <row r="8" customFormat="false" ht="30" hidden="false" customHeight="false" outlineLevel="0" collapsed="false">
      <c r="B8" s="7" t="s">
        <v>10</v>
      </c>
      <c r="C8" s="5" t="n">
        <v>39</v>
      </c>
      <c r="D8" s="5" t="n">
        <v>26</v>
      </c>
      <c r="E8" s="5" t="n">
        <f aca="false">C8*D8</f>
        <v>1014</v>
      </c>
      <c r="F8" s="5" t="n">
        <v>720</v>
      </c>
      <c r="G8" s="6" t="n">
        <f aca="false">(F8*100)/E8</f>
        <v>71.0059171597633</v>
      </c>
      <c r="H8" s="6" t="n">
        <f aca="false">((E8-F8)*100)/E8</f>
        <v>28.9940828402367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139</v>
      </c>
      <c r="D9" s="5" t="n">
        <v>26</v>
      </c>
      <c r="E9" s="5" t="n">
        <f aca="false">SUM(E6:E8)</f>
        <v>3614</v>
      </c>
      <c r="F9" s="5" t="n">
        <f aca="false">SUM(F6:F8)</f>
        <v>2531</v>
      </c>
      <c r="G9" s="6" t="n">
        <f aca="false">(F9*100)/E9</f>
        <v>70.0332042058661</v>
      </c>
      <c r="H9" s="6" t="n">
        <f aca="false">((E9-F9)*100)/E9</f>
        <v>29.9667957941339</v>
      </c>
    </row>
    <row r="12" customFormat="false" ht="32.25" hidden="false" customHeight="true" outlineLevel="0" collapsed="false">
      <c r="B12" s="8" t="s">
        <v>12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26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0" activeCellId="0" sqref="C20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22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26</v>
      </c>
      <c r="E6" s="5" t="n">
        <f aca="false">C6*D6</f>
        <v>26</v>
      </c>
      <c r="F6" s="5" t="n">
        <v>10</v>
      </c>
      <c r="G6" s="6" t="n">
        <f aca="false">(F6*100)/E6</f>
        <v>38.4615384615385</v>
      </c>
      <c r="H6" s="6" t="n">
        <f aca="false">((E6-F6)*100)/E6</f>
        <v>61.5384615384615</v>
      </c>
    </row>
    <row r="7" customFormat="false" ht="15" hidden="false" customHeight="false" outlineLevel="0" collapsed="false">
      <c r="B7" s="4" t="s">
        <v>9</v>
      </c>
      <c r="C7" s="5" t="n">
        <v>101</v>
      </c>
      <c r="D7" s="5" t="n">
        <v>26</v>
      </c>
      <c r="E7" s="5" t="n">
        <f aca="false">C7*D7</f>
        <v>2626</v>
      </c>
      <c r="F7" s="5" t="n">
        <v>225</v>
      </c>
      <c r="G7" s="6" t="n">
        <f aca="false">(F7*100)/E7</f>
        <v>8.56816450875857</v>
      </c>
      <c r="H7" s="6" t="n">
        <f aca="false">((E7-F7)*100)/E7</f>
        <v>91.4318354912414</v>
      </c>
    </row>
    <row r="8" customFormat="false" ht="30" hidden="false" customHeight="false" outlineLevel="0" collapsed="false">
      <c r="B8" s="7" t="s">
        <v>10</v>
      </c>
      <c r="C8" s="5" t="n">
        <v>40</v>
      </c>
      <c r="D8" s="5" t="n">
        <v>26</v>
      </c>
      <c r="E8" s="5" t="n">
        <f aca="false">C8*D8</f>
        <v>1040</v>
      </c>
      <c r="F8" s="5" t="n">
        <v>535</v>
      </c>
      <c r="G8" s="6" t="n">
        <f aca="false">(F8*100)/E8</f>
        <v>51.4423076923077</v>
      </c>
      <c r="H8" s="6" t="n">
        <f aca="false">((E8-F8)*100)/E8</f>
        <v>48.5576923076923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142</v>
      </c>
      <c r="D9" s="5" t="n">
        <v>26</v>
      </c>
      <c r="E9" s="5" t="n">
        <f aca="false">SUM(E6:E8)</f>
        <v>3692</v>
      </c>
      <c r="F9" s="5" t="n">
        <f aca="false">SUM(F6:F8)</f>
        <v>770</v>
      </c>
      <c r="G9" s="6" t="n">
        <f aca="false">(F9*100)/E9</f>
        <v>20.8559046587216</v>
      </c>
      <c r="H9" s="6" t="n">
        <f aca="false">((E9-F9)*100)/E9</f>
        <v>79.1440953412784</v>
      </c>
    </row>
    <row r="12" customFormat="false" ht="32.25" hidden="false" customHeight="true" outlineLevel="0" collapsed="false">
      <c r="B12" s="8" t="s">
        <v>12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26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2" activeCellId="0" sqref="G22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23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23</v>
      </c>
      <c r="E6" s="5" t="n">
        <f aca="false">C6*D6</f>
        <v>23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152</v>
      </c>
      <c r="D7" s="5" t="n">
        <v>23</v>
      </c>
      <c r="E7" s="5" t="n">
        <f aca="false">C7*D7</f>
        <v>3496</v>
      </c>
      <c r="F7" s="5" t="n">
        <v>225</v>
      </c>
      <c r="G7" s="6" t="n">
        <f aca="false">(F7*100)/E7</f>
        <v>6.43592677345538</v>
      </c>
      <c r="H7" s="6" t="n">
        <f aca="false">((E7-F7)*100)/E7</f>
        <v>93.5640732265446</v>
      </c>
    </row>
    <row r="8" customFormat="false" ht="30" hidden="false" customHeight="false" outlineLevel="0" collapsed="false">
      <c r="B8" s="7" t="s">
        <v>10</v>
      </c>
      <c r="C8" s="5" t="n">
        <v>44</v>
      </c>
      <c r="D8" s="5" t="n">
        <v>23</v>
      </c>
      <c r="E8" s="5" t="n">
        <v>936</v>
      </c>
      <c r="F8" s="5" t="n">
        <v>146</v>
      </c>
      <c r="G8" s="6" t="n">
        <f aca="false">(F8*100)/E8</f>
        <v>15.5982905982906</v>
      </c>
      <c r="H8" s="6" t="n">
        <f aca="false">((E8-F8)*100)/E8</f>
        <v>84.4017094017094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197</v>
      </c>
      <c r="D9" s="5" t="n">
        <v>23</v>
      </c>
      <c r="E9" s="5" t="n">
        <f aca="false">SUM(E6:E8)</f>
        <v>4455</v>
      </c>
      <c r="F9" s="5" t="n">
        <f aca="false">SUM(F6:F8)</f>
        <v>371</v>
      </c>
      <c r="G9" s="6" t="n">
        <f aca="false">(F9*100)/E9</f>
        <v>8.32772166105499</v>
      </c>
      <c r="H9" s="6" t="n">
        <f aca="false">((E9-F9)*100)/E9</f>
        <v>91.672278338945</v>
      </c>
    </row>
    <row r="12" customFormat="false" ht="32.25" hidden="false" customHeight="true" outlineLevel="0" collapsed="false">
      <c r="B12" s="8" t="s">
        <v>12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23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3" activeCellId="0" sqref="B33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24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24</v>
      </c>
      <c r="E6" s="5" t="n">
        <f aca="false">C6*D6</f>
        <v>24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152</v>
      </c>
      <c r="D7" s="5" t="n">
        <v>24</v>
      </c>
      <c r="E7" s="5" t="n">
        <f aca="false">C7*D7</f>
        <v>3648</v>
      </c>
      <c r="F7" s="5" t="n">
        <v>316</v>
      </c>
      <c r="G7" s="6" t="n">
        <f aca="false">(F7*100)/E7</f>
        <v>8.66228070175439</v>
      </c>
      <c r="H7" s="6" t="n">
        <f aca="false">((E7-F7)*100)/E7</f>
        <v>91.3377192982456</v>
      </c>
    </row>
    <row r="8" customFormat="false" ht="30" hidden="false" customHeight="false" outlineLevel="0" collapsed="false">
      <c r="B8" s="7" t="s">
        <v>10</v>
      </c>
      <c r="C8" s="5" t="n">
        <v>44</v>
      </c>
      <c r="D8" s="5" t="n">
        <v>24</v>
      </c>
      <c r="E8" s="5" t="n">
        <v>936</v>
      </c>
      <c r="F8" s="5" t="n">
        <v>148</v>
      </c>
      <c r="G8" s="6" t="n">
        <f aca="false">(F8*100)/E8</f>
        <v>15.8119658119658</v>
      </c>
      <c r="H8" s="6" t="n">
        <f aca="false">((E8-F8)*100)/E8</f>
        <v>84.1880341880342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197</v>
      </c>
      <c r="D9" s="5" t="n">
        <v>24</v>
      </c>
      <c r="E9" s="5" t="n">
        <f aca="false">SUM(E6:E8)</f>
        <v>4608</v>
      </c>
      <c r="F9" s="5" t="n">
        <f aca="false">SUM(F6:F8)</f>
        <v>464</v>
      </c>
      <c r="G9" s="6" t="n">
        <f aca="false">(F9*100)/E9</f>
        <v>10.0694444444444</v>
      </c>
      <c r="H9" s="6" t="n">
        <f aca="false">((E9-F9)*100)/E9</f>
        <v>89.9305555555556</v>
      </c>
    </row>
    <row r="12" customFormat="false" ht="32.25" hidden="false" customHeight="true" outlineLevel="0" collapsed="false">
      <c r="B12" s="8" t="s">
        <v>12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24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B22" activeCellId="0" sqref="B22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25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25</v>
      </c>
      <c r="E6" s="5" t="n">
        <f aca="false">C6*D6</f>
        <v>25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152</v>
      </c>
      <c r="D7" s="5" t="n">
        <v>25</v>
      </c>
      <c r="E7" s="5" t="n">
        <f aca="false">C7*D7</f>
        <v>3800</v>
      </c>
      <c r="F7" s="5" t="n">
        <v>271</v>
      </c>
      <c r="G7" s="6" t="n">
        <f aca="false">(F7*100)/E7</f>
        <v>7.13157894736842</v>
      </c>
      <c r="H7" s="6" t="n">
        <f aca="false">((E7-F7)*100)/E7</f>
        <v>92.8684210526316</v>
      </c>
    </row>
    <row r="8" customFormat="false" ht="30" hidden="false" customHeight="false" outlineLevel="0" collapsed="false">
      <c r="B8" s="7" t="s">
        <v>10</v>
      </c>
      <c r="C8" s="5" t="n">
        <v>44</v>
      </c>
      <c r="D8" s="5" t="n">
        <v>25</v>
      </c>
      <c r="E8" s="5" t="n">
        <v>936</v>
      </c>
      <c r="F8" s="5" t="n">
        <v>155</v>
      </c>
      <c r="G8" s="6" t="n">
        <f aca="false">(F8*100)/E8</f>
        <v>16.5598290598291</v>
      </c>
      <c r="H8" s="6" t="n">
        <f aca="false">((E8-F8)*100)/E8</f>
        <v>83.4401709401709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197</v>
      </c>
      <c r="D9" s="5" t="n">
        <v>23</v>
      </c>
      <c r="E9" s="5" t="n">
        <f aca="false">SUM(E6:E8)</f>
        <v>4761</v>
      </c>
      <c r="F9" s="5" t="n">
        <f aca="false">SUM(F6:F8)</f>
        <v>426</v>
      </c>
      <c r="G9" s="6" t="n">
        <f aca="false">(F9*100)/E9</f>
        <v>8.94770006301197</v>
      </c>
      <c r="H9" s="6" t="n">
        <f aca="false">((E9-F9)*100)/E9</f>
        <v>91.052299936988</v>
      </c>
    </row>
    <row r="12" customFormat="false" ht="32.25" hidden="false" customHeight="true" outlineLevel="0" collapsed="false">
      <c r="B12" s="8" t="s">
        <v>12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25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6" activeCellId="0" sqref="B26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26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23</v>
      </c>
      <c r="E6" s="5" t="n">
        <f aca="false">C6*D6</f>
        <v>23</v>
      </c>
      <c r="F6" s="5" t="n">
        <v>2</v>
      </c>
      <c r="G6" s="6" t="n">
        <f aca="false">(F6*100)/E6</f>
        <v>8.69565217391304</v>
      </c>
      <c r="H6" s="6" t="n">
        <f aca="false">((E6-F6)*100)/E6</f>
        <v>91.304347826087</v>
      </c>
    </row>
    <row r="7" customFormat="false" ht="15" hidden="false" customHeight="false" outlineLevel="0" collapsed="false">
      <c r="B7" s="4" t="s">
        <v>9</v>
      </c>
      <c r="C7" s="5" t="n">
        <v>152</v>
      </c>
      <c r="D7" s="5" t="n">
        <v>23</v>
      </c>
      <c r="E7" s="5" t="n">
        <f aca="false">C7*D7</f>
        <v>3496</v>
      </c>
      <c r="F7" s="5" t="n">
        <v>216</v>
      </c>
      <c r="G7" s="6" t="n">
        <f aca="false">(F7*100)/E7</f>
        <v>6.17848970251716</v>
      </c>
      <c r="H7" s="6" t="n">
        <f aca="false">((E7-F7)*100)/E7</f>
        <v>93.8215102974828</v>
      </c>
    </row>
    <row r="8" customFormat="false" ht="30" hidden="false" customHeight="false" outlineLevel="0" collapsed="false">
      <c r="B8" s="7" t="s">
        <v>10</v>
      </c>
      <c r="C8" s="5" t="n">
        <v>44</v>
      </c>
      <c r="D8" s="5" t="n">
        <v>23</v>
      </c>
      <c r="E8" s="5" t="n">
        <v>936</v>
      </c>
      <c r="F8" s="5" t="n">
        <v>193</v>
      </c>
      <c r="G8" s="6" t="n">
        <f aca="false">(F8*100)/E8</f>
        <v>20.6196581196581</v>
      </c>
      <c r="H8" s="6" t="n">
        <f aca="false">((E8-F8)*100)/E8</f>
        <v>79.3803418803419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197</v>
      </c>
      <c r="D9" s="5" t="n">
        <v>23</v>
      </c>
      <c r="E9" s="5" t="n">
        <f aca="false">SUM(E6:E8)</f>
        <v>4455</v>
      </c>
      <c r="F9" s="5" t="n">
        <f aca="false">SUM(F6:F8)</f>
        <v>411</v>
      </c>
      <c r="G9" s="6" t="n">
        <f aca="false">(F9*100)/E9</f>
        <v>9.22558922558923</v>
      </c>
      <c r="H9" s="6" t="n">
        <f aca="false">((E9-F9)*100)/E9</f>
        <v>90.7744107744108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23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9" activeCellId="0" sqref="E19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28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25</v>
      </c>
      <c r="E6" s="5" t="n">
        <f aca="false">C6*D6</f>
        <v>25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152</v>
      </c>
      <c r="D7" s="5" t="n">
        <v>25</v>
      </c>
      <c r="E7" s="5" t="n">
        <f aca="false">C7*D7</f>
        <v>3800</v>
      </c>
      <c r="F7" s="5" t="n">
        <v>170</v>
      </c>
      <c r="G7" s="6" t="n">
        <f aca="false">(F7*100)/E7</f>
        <v>4.47368421052632</v>
      </c>
      <c r="H7" s="6" t="n">
        <f aca="false">((E7-F7)*100)/E7</f>
        <v>95.5263157894737</v>
      </c>
    </row>
    <row r="8" customFormat="false" ht="30" hidden="false" customHeight="false" outlineLevel="0" collapsed="false">
      <c r="B8" s="7" t="s">
        <v>10</v>
      </c>
      <c r="C8" s="5" t="n">
        <v>44</v>
      </c>
      <c r="D8" s="5" t="n">
        <v>25</v>
      </c>
      <c r="E8" s="5" t="n">
        <v>936</v>
      </c>
      <c r="F8" s="5" t="n">
        <v>130</v>
      </c>
      <c r="G8" s="6" t="n">
        <f aca="false">(F8*100)/E8</f>
        <v>13.8888888888889</v>
      </c>
      <c r="H8" s="6" t="n">
        <f aca="false">((E8-F8)*100)/E8</f>
        <v>86.1111111111111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197</v>
      </c>
      <c r="D9" s="5" t="n">
        <v>25</v>
      </c>
      <c r="E9" s="5" t="n">
        <f aca="false">SUM(E6:E8)</f>
        <v>4761</v>
      </c>
      <c r="F9" s="5" t="n">
        <f aca="false">SUM(F6:F8)</f>
        <v>300</v>
      </c>
      <c r="G9" s="6" t="n">
        <f aca="false">(F9*100)/E9</f>
        <v>6.30119722747322</v>
      </c>
      <c r="H9" s="6" t="n">
        <f aca="false">((E9-F9)*100)/E9</f>
        <v>93.6988027725268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25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H9" activeCellId="0" sqref="H9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29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26</v>
      </c>
      <c r="E6" s="5" t="n">
        <f aca="false">C6*D6</f>
        <v>26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152</v>
      </c>
      <c r="D7" s="5" t="n">
        <v>26</v>
      </c>
      <c r="E7" s="5" t="n">
        <f aca="false">C7*D7</f>
        <v>3952</v>
      </c>
      <c r="F7" s="5" t="n">
        <v>204</v>
      </c>
      <c r="G7" s="6" t="n">
        <f aca="false">(F7*100)/E7</f>
        <v>5.16194331983806</v>
      </c>
      <c r="H7" s="6" t="n">
        <f aca="false">((E7-F7)*100)/E7</f>
        <v>94.8380566801619</v>
      </c>
    </row>
    <row r="8" customFormat="false" ht="30" hidden="false" customHeight="false" outlineLevel="0" collapsed="false">
      <c r="B8" s="7" t="s">
        <v>10</v>
      </c>
      <c r="C8" s="5" t="n">
        <v>44</v>
      </c>
      <c r="D8" s="5" t="n">
        <v>26</v>
      </c>
      <c r="E8" s="5" t="n">
        <v>936</v>
      </c>
      <c r="F8" s="5" t="n">
        <v>116</v>
      </c>
      <c r="G8" s="6" t="n">
        <f aca="false">(F8*100)/E8</f>
        <v>12.3931623931624</v>
      </c>
      <c r="H8" s="6" t="n">
        <f aca="false">((E8-F8)*100)/E8</f>
        <v>87.6068376068376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197</v>
      </c>
      <c r="D9" s="5" t="n">
        <v>26</v>
      </c>
      <c r="E9" s="5" t="n">
        <f aca="false">SUM(E6:E8)</f>
        <v>4914</v>
      </c>
      <c r="F9" s="5" t="n">
        <f aca="false">SUM(F6:F8)</f>
        <v>320</v>
      </c>
      <c r="G9" s="6" t="n">
        <f aca="false">(F9*100)/E9</f>
        <v>6.51200651200651</v>
      </c>
      <c r="H9" s="6" t="n">
        <f aca="false">((E9-F9)*100)/E9</f>
        <v>93.4879934879935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26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7" activeCellId="0" sqref="B37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30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26</v>
      </c>
      <c r="E6" s="5" t="n">
        <f aca="false">C6*D6</f>
        <v>26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150</v>
      </c>
      <c r="D7" s="5" t="n">
        <v>26</v>
      </c>
      <c r="E7" s="5" t="n">
        <f aca="false">C7*D7</f>
        <v>3900</v>
      </c>
      <c r="F7" s="5" t="n">
        <v>114</v>
      </c>
      <c r="G7" s="6" t="n">
        <f aca="false">(F7*100)/E7</f>
        <v>2.92307692307692</v>
      </c>
      <c r="H7" s="6" t="n">
        <f aca="false">((E7-F7)*100)/E7</f>
        <v>97.0769230769231</v>
      </c>
    </row>
    <row r="8" customFormat="false" ht="30" hidden="false" customHeight="false" outlineLevel="0" collapsed="false">
      <c r="B8" s="7" t="s">
        <v>10</v>
      </c>
      <c r="C8" s="5" t="n">
        <v>47</v>
      </c>
      <c r="D8" s="5" t="n">
        <v>26</v>
      </c>
      <c r="E8" s="5" t="n">
        <v>936</v>
      </c>
      <c r="F8" s="5" t="n">
        <v>112</v>
      </c>
      <c r="G8" s="6" t="n">
        <f aca="false">(F8*100)/E8</f>
        <v>11.965811965812</v>
      </c>
      <c r="H8" s="6" t="n">
        <f aca="false">((E8-F8)*100)/E8</f>
        <v>88.034188034188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198</v>
      </c>
      <c r="D9" s="5" t="n">
        <v>26</v>
      </c>
      <c r="E9" s="5" t="n">
        <f aca="false">SUM(E6:E8)</f>
        <v>4862</v>
      </c>
      <c r="F9" s="5" t="n">
        <f aca="false">SUM(F6:F8)</f>
        <v>226</v>
      </c>
      <c r="G9" s="6" t="n">
        <f aca="false">(F9*100)/E9</f>
        <v>4.648292883587</v>
      </c>
      <c r="H9" s="6" t="n">
        <f aca="false">((E9-F9)*100)/E9</f>
        <v>95.351707116413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26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31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22</v>
      </c>
      <c r="E6" s="5" t="n">
        <f aca="false">C6*D6</f>
        <v>22</v>
      </c>
      <c r="F6" s="5" t="n">
        <v>4</v>
      </c>
      <c r="G6" s="6" t="n">
        <f aca="false">(F6*100)/E6</f>
        <v>18.1818181818182</v>
      </c>
      <c r="H6" s="6" t="n">
        <f aca="false">((E6-F6)*100)/E6</f>
        <v>81.8181818181818</v>
      </c>
    </row>
    <row r="7" customFormat="false" ht="15" hidden="false" customHeight="false" outlineLevel="0" collapsed="false">
      <c r="B7" s="4" t="s">
        <v>9</v>
      </c>
      <c r="C7" s="5" t="n">
        <v>133</v>
      </c>
      <c r="D7" s="5" t="n">
        <v>22</v>
      </c>
      <c r="E7" s="5" t="n">
        <f aca="false">C7*D7</f>
        <v>2926</v>
      </c>
      <c r="F7" s="5" t="n">
        <v>172</v>
      </c>
      <c r="G7" s="6" t="n">
        <f aca="false">(F7*100)/E7</f>
        <v>5.87833219412167</v>
      </c>
      <c r="H7" s="6" t="n">
        <f aca="false">((E7-F7)*100)/E7</f>
        <v>94.1216678058783</v>
      </c>
    </row>
    <row r="8" customFormat="false" ht="30" hidden="false" customHeight="false" outlineLevel="0" collapsed="false">
      <c r="B8" s="7" t="s">
        <v>10</v>
      </c>
      <c r="C8" s="5" t="n">
        <v>47</v>
      </c>
      <c r="D8" s="5" t="n">
        <v>22</v>
      </c>
      <c r="E8" s="5" t="n">
        <v>936</v>
      </c>
      <c r="F8" s="5" t="n">
        <v>189</v>
      </c>
      <c r="G8" s="6" t="n">
        <f aca="false">(F8*100)/E8</f>
        <v>20.1923076923077</v>
      </c>
      <c r="H8" s="6" t="n">
        <f aca="false">((E8-F8)*100)/E8</f>
        <v>79.8076923076923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181</v>
      </c>
      <c r="D9" s="5" t="n">
        <v>22</v>
      </c>
      <c r="E9" s="5" t="n">
        <f aca="false">SUM(E6:E8)</f>
        <v>3884</v>
      </c>
      <c r="F9" s="5" t="n">
        <f aca="false">SUM(F6:F8)</f>
        <v>365</v>
      </c>
      <c r="G9" s="6" t="n">
        <f aca="false">(F9*100)/E9</f>
        <v>9.39752832131823</v>
      </c>
      <c r="H9" s="6" t="n">
        <f aca="false">((E9-F9)*100)/E9</f>
        <v>90.6024716786818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22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32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27</v>
      </c>
      <c r="E6" s="5" t="n">
        <f aca="false">C6*D6</f>
        <v>27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133</v>
      </c>
      <c r="D7" s="5" t="n">
        <v>27</v>
      </c>
      <c r="E7" s="5" t="n">
        <f aca="false">C7*D7</f>
        <v>3591</v>
      </c>
      <c r="F7" s="5" t="n">
        <v>202</v>
      </c>
      <c r="G7" s="6" t="n">
        <f aca="false">(F7*100)/E7</f>
        <v>5.62517404622668</v>
      </c>
      <c r="H7" s="6" t="n">
        <f aca="false">((E7-F7)*100)/E7</f>
        <v>94.3748259537733</v>
      </c>
    </row>
    <row r="8" customFormat="false" ht="30" hidden="false" customHeight="false" outlineLevel="0" collapsed="false">
      <c r="B8" s="7" t="s">
        <v>10</v>
      </c>
      <c r="C8" s="5" t="n">
        <v>47</v>
      </c>
      <c r="D8" s="5" t="n">
        <v>27</v>
      </c>
      <c r="E8" s="5" t="n">
        <v>936</v>
      </c>
      <c r="F8" s="5" t="n">
        <v>141</v>
      </c>
      <c r="G8" s="6" t="n">
        <f aca="false">(F8*100)/E8</f>
        <v>15.0641025641026</v>
      </c>
      <c r="H8" s="6" t="n">
        <f aca="false">((E8-F8)*100)/E8</f>
        <v>84.9358974358974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181</v>
      </c>
      <c r="D9" s="5" t="n">
        <v>27</v>
      </c>
      <c r="E9" s="5" t="n">
        <f aca="false">SUM(E6:E8)</f>
        <v>4554</v>
      </c>
      <c r="F9" s="5" t="n">
        <f aca="false">SUM(F6:F8)</f>
        <v>343</v>
      </c>
      <c r="G9" s="6" t="n">
        <f aca="false">(F9*100)/E9</f>
        <v>7.53184014053579</v>
      </c>
      <c r="H9" s="6" t="n">
        <f aca="false">((E9-F9)*100)/E9</f>
        <v>92.4681598594642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27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2" activeCellId="0" sqref="K12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33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24</v>
      </c>
      <c r="E6" s="5" t="n">
        <f aca="false">C6*D6</f>
        <v>24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133</v>
      </c>
      <c r="D7" s="5" t="n">
        <v>24</v>
      </c>
      <c r="E7" s="5" t="n">
        <f aca="false">C7*D7</f>
        <v>3192</v>
      </c>
      <c r="F7" s="5" t="n">
        <v>160</v>
      </c>
      <c r="G7" s="6" t="n">
        <f aca="false">(F7*100)/E7</f>
        <v>5.0125313283208</v>
      </c>
      <c r="H7" s="6" t="n">
        <f aca="false">((E7-F7)*100)/E7</f>
        <v>94.9874686716792</v>
      </c>
    </row>
    <row r="8" customFormat="false" ht="30" hidden="false" customHeight="false" outlineLevel="0" collapsed="false">
      <c r="B8" s="7" t="s">
        <v>10</v>
      </c>
      <c r="C8" s="5" t="n">
        <v>47</v>
      </c>
      <c r="D8" s="5" t="n">
        <v>24</v>
      </c>
      <c r="E8" s="5" t="n">
        <v>936</v>
      </c>
      <c r="F8" s="5" t="n">
        <v>93</v>
      </c>
      <c r="G8" s="6" t="n">
        <f aca="false">(F8*100)/E8</f>
        <v>9.93589743589744</v>
      </c>
      <c r="H8" s="6" t="n">
        <f aca="false">((E8-F8)*100)/E8</f>
        <v>90.0641025641026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181</v>
      </c>
      <c r="D9" s="5" t="n">
        <v>24</v>
      </c>
      <c r="E9" s="5" t="n">
        <f aca="false">SUM(E6:E8)</f>
        <v>4152</v>
      </c>
      <c r="F9" s="5" t="n">
        <f aca="false">SUM(F6:F8)</f>
        <v>253</v>
      </c>
      <c r="G9" s="6" t="n">
        <f aca="false">(F9*100)/E9</f>
        <v>6.09344894026975</v>
      </c>
      <c r="H9" s="6" t="n">
        <f aca="false">((E9-F9)*100)/E9</f>
        <v>93.9065510597303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24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0" activeCellId="0" sqref="K10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34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24</v>
      </c>
      <c r="E6" s="5" t="n">
        <f aca="false">C6*D6</f>
        <v>24</v>
      </c>
      <c r="F6" s="5" t="n">
        <v>2</v>
      </c>
      <c r="G6" s="6" t="n">
        <f aca="false">(F6*100)/E6</f>
        <v>8.33333333333333</v>
      </c>
      <c r="H6" s="6" t="n">
        <f aca="false">((E6-F6)*100)/E6</f>
        <v>91.6666666666667</v>
      </c>
    </row>
    <row r="7" customFormat="false" ht="15" hidden="false" customHeight="false" outlineLevel="0" collapsed="false">
      <c r="B7" s="4" t="s">
        <v>9</v>
      </c>
      <c r="C7" s="5" t="n">
        <v>133</v>
      </c>
      <c r="D7" s="5" t="n">
        <v>24</v>
      </c>
      <c r="E7" s="5" t="n">
        <f aca="false">C7*D7</f>
        <v>3192</v>
      </c>
      <c r="F7" s="5" t="n">
        <v>166</v>
      </c>
      <c r="G7" s="6" t="n">
        <f aca="false">(F7*100)/E7</f>
        <v>5.20050125313283</v>
      </c>
      <c r="H7" s="6" t="n">
        <f aca="false">((E7-F7)*100)/E7</f>
        <v>94.7994987468672</v>
      </c>
    </row>
    <row r="8" customFormat="false" ht="30" hidden="false" customHeight="false" outlineLevel="0" collapsed="false">
      <c r="B8" s="7" t="s">
        <v>10</v>
      </c>
      <c r="C8" s="5" t="n">
        <v>47</v>
      </c>
      <c r="D8" s="5" t="n">
        <v>24</v>
      </c>
      <c r="E8" s="5" t="n">
        <v>936</v>
      </c>
      <c r="F8" s="5" t="n">
        <v>209</v>
      </c>
      <c r="G8" s="6" t="n">
        <f aca="false">(F8*100)/E8</f>
        <v>22.3290598290598</v>
      </c>
      <c r="H8" s="6" t="n">
        <f aca="false">((E8-F8)*100)/E8</f>
        <v>77.6709401709402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181</v>
      </c>
      <c r="D9" s="5" t="n">
        <v>24</v>
      </c>
      <c r="E9" s="5" t="n">
        <f aca="false">SUM(E6:E8)</f>
        <v>4152</v>
      </c>
      <c r="F9" s="5" t="n">
        <f aca="false">SUM(F6:F8)</f>
        <v>377</v>
      </c>
      <c r="G9" s="6" t="n">
        <f aca="false">(F9*100)/E9</f>
        <v>9.07996146435453</v>
      </c>
      <c r="H9" s="6" t="n">
        <f aca="false">((E9-F9)*100)/E9</f>
        <v>90.9200385356455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24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35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26</v>
      </c>
      <c r="E6" s="5" t="n">
        <f aca="false">C6*D6</f>
        <v>26</v>
      </c>
      <c r="F6" s="5" t="n">
        <v>1</v>
      </c>
      <c r="G6" s="6" t="n">
        <f aca="false">(F6*100)/E6</f>
        <v>3.84615384615385</v>
      </c>
      <c r="H6" s="6" t="n">
        <f aca="false">((E6-F6)*100)/E6</f>
        <v>96.1538461538462</v>
      </c>
    </row>
    <row r="7" customFormat="false" ht="15" hidden="false" customHeight="false" outlineLevel="0" collapsed="false">
      <c r="B7" s="4" t="s">
        <v>9</v>
      </c>
      <c r="C7" s="5" t="n">
        <v>133</v>
      </c>
      <c r="D7" s="5" t="n">
        <v>26</v>
      </c>
      <c r="E7" s="5" t="n">
        <f aca="false">C7*D7</f>
        <v>3458</v>
      </c>
      <c r="F7" s="5" t="n">
        <v>147</v>
      </c>
      <c r="G7" s="6" t="n">
        <f aca="false">(F7*100)/E7</f>
        <v>4.25101214574899</v>
      </c>
      <c r="H7" s="6" t="n">
        <f aca="false">((E7-F7)*100)/E7</f>
        <v>95.748987854251</v>
      </c>
    </row>
    <row r="8" customFormat="false" ht="30" hidden="false" customHeight="false" outlineLevel="0" collapsed="false">
      <c r="B8" s="7" t="s">
        <v>10</v>
      </c>
      <c r="C8" s="5" t="n">
        <v>47</v>
      </c>
      <c r="D8" s="5" t="n">
        <v>26</v>
      </c>
      <c r="E8" s="5" t="n">
        <v>936</v>
      </c>
      <c r="F8" s="5" t="n">
        <v>139</v>
      </c>
      <c r="G8" s="6" t="n">
        <f aca="false">(F8*100)/E8</f>
        <v>14.8504273504274</v>
      </c>
      <c r="H8" s="6" t="n">
        <f aca="false">((E8-F8)*100)/E8</f>
        <v>85.1495726495726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181</v>
      </c>
      <c r="D9" s="5" t="n">
        <v>26</v>
      </c>
      <c r="E9" s="5" t="n">
        <f aca="false">SUM(E6:E8)</f>
        <v>4420</v>
      </c>
      <c r="F9" s="5" t="n">
        <f aca="false">SUM(F6:F8)</f>
        <v>287</v>
      </c>
      <c r="G9" s="6" t="n">
        <f aca="false">(F9*100)/E9</f>
        <v>6.49321266968326</v>
      </c>
      <c r="H9" s="6" t="n">
        <f aca="false">((E9-F9)*100)/E9</f>
        <v>93.5067873303168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26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8" activeCellId="0" sqref="K8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36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26</v>
      </c>
      <c r="E6" s="5" t="n">
        <f aca="false">C6*D6</f>
        <v>26</v>
      </c>
      <c r="F6" s="5" t="n">
        <v>14</v>
      </c>
      <c r="G6" s="6" t="n">
        <f aca="false">(F6*100)/E6</f>
        <v>53.8461538461539</v>
      </c>
      <c r="H6" s="6" t="n">
        <f aca="false">((E6-F6)*100)/E6</f>
        <v>46.1538461538462</v>
      </c>
    </row>
    <row r="7" customFormat="false" ht="15" hidden="false" customHeight="false" outlineLevel="0" collapsed="false">
      <c r="B7" s="4" t="s">
        <v>9</v>
      </c>
      <c r="C7" s="5" t="n">
        <v>105</v>
      </c>
      <c r="D7" s="5" t="n">
        <v>26</v>
      </c>
      <c r="E7" s="5" t="n">
        <f aca="false">C7*D7</f>
        <v>2730</v>
      </c>
      <c r="F7" s="5" t="n">
        <v>2113</v>
      </c>
      <c r="G7" s="6" t="n">
        <f aca="false">(F7*100)/E7</f>
        <v>77.3992673992674</v>
      </c>
      <c r="H7" s="6" t="n">
        <f aca="false">((E7-F7)*100)/E7</f>
        <v>22.6007326007326</v>
      </c>
    </row>
    <row r="8" customFormat="false" ht="30" hidden="false" customHeight="false" outlineLevel="0" collapsed="false">
      <c r="B8" s="7" t="s">
        <v>10</v>
      </c>
      <c r="C8" s="5" t="n">
        <v>35</v>
      </c>
      <c r="D8" s="5" t="n">
        <v>26</v>
      </c>
      <c r="E8" s="5" t="n">
        <v>936</v>
      </c>
      <c r="F8" s="5" t="n">
        <v>611</v>
      </c>
      <c r="G8" s="6" t="n">
        <f aca="false">(F8*100)/E8</f>
        <v>65.2777777777778</v>
      </c>
      <c r="H8" s="6" t="n">
        <f aca="false">((E8-F8)*100)/E8</f>
        <v>34.7222222222222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141</v>
      </c>
      <c r="D9" s="5" t="n">
        <v>26</v>
      </c>
      <c r="E9" s="5" t="n">
        <f aca="false">SUM(E6:E8)</f>
        <v>3692</v>
      </c>
      <c r="F9" s="5" t="n">
        <f aca="false">SUM(F6:F8)</f>
        <v>2738</v>
      </c>
      <c r="G9" s="6" t="n">
        <f aca="false">(F9*100)/E9</f>
        <v>74.160346695558</v>
      </c>
      <c r="H9" s="6" t="n">
        <f aca="false">((E9-F9)*100)/E9</f>
        <v>25.839653304442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26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0" activeCellId="0" sqref="E10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37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26</v>
      </c>
      <c r="E6" s="5" t="n">
        <f aca="false">C6*D6</f>
        <v>26</v>
      </c>
      <c r="F6" s="5" t="n">
        <v>8</v>
      </c>
      <c r="G6" s="6" t="n">
        <f aca="false">(F6*100)/E6</f>
        <v>30.7692307692308</v>
      </c>
      <c r="H6" s="6" t="n">
        <f aca="false">((E6-F6)*100)/E6</f>
        <v>69.2307692307692</v>
      </c>
    </row>
    <row r="7" customFormat="false" ht="15" hidden="false" customHeight="false" outlineLevel="0" collapsed="false">
      <c r="B7" s="4" t="s">
        <v>9</v>
      </c>
      <c r="C7" s="5" t="n">
        <v>105</v>
      </c>
      <c r="D7" s="5" t="n">
        <v>26</v>
      </c>
      <c r="E7" s="5" t="n">
        <f aca="false">C7*D7</f>
        <v>2730</v>
      </c>
      <c r="F7" s="5" t="n">
        <v>1287</v>
      </c>
      <c r="G7" s="6" t="n">
        <f aca="false">(F7*100)/E7</f>
        <v>47.1428571428571</v>
      </c>
      <c r="H7" s="6" t="n">
        <f aca="false">((E7-F7)*100)/E7</f>
        <v>52.8571428571429</v>
      </c>
    </row>
    <row r="8" customFormat="false" ht="30" hidden="false" customHeight="false" outlineLevel="0" collapsed="false">
      <c r="B8" s="7" t="s">
        <v>10</v>
      </c>
      <c r="C8" s="5" t="n">
        <v>47</v>
      </c>
      <c r="D8" s="5" t="n">
        <v>26</v>
      </c>
      <c r="E8" s="5" t="n">
        <v>936</v>
      </c>
      <c r="F8" s="5" t="n">
        <v>456</v>
      </c>
      <c r="G8" s="6" t="n">
        <f aca="false">(F8*100)/E8</f>
        <v>48.7179487179487</v>
      </c>
      <c r="H8" s="6" t="n">
        <f aca="false">((E8-F8)*100)/E8</f>
        <v>51.2820512820513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153</v>
      </c>
      <c r="D9" s="5" t="n">
        <v>26</v>
      </c>
      <c r="E9" s="5" t="n">
        <f aca="false">SUM(E6:E8)</f>
        <v>3692</v>
      </c>
      <c r="F9" s="5" t="n">
        <f aca="false">SUM(F6:F8)</f>
        <v>1751</v>
      </c>
      <c r="G9" s="6" t="n">
        <f aca="false">(F9*100)/E9</f>
        <v>47.4268689057421</v>
      </c>
      <c r="H9" s="6" t="n">
        <f aca="false">((E9-F9)*100)/E9</f>
        <v>52.5731310942579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26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9" activeCellId="0" sqref="D9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38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25</v>
      </c>
      <c r="E6" s="5" t="n">
        <f aca="false">C6*D6</f>
        <v>25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136</v>
      </c>
      <c r="D7" s="5" t="n">
        <v>25</v>
      </c>
      <c r="E7" s="5" t="n">
        <f aca="false">C7*D7</f>
        <v>3400</v>
      </c>
      <c r="F7" s="5" t="n">
        <v>86</v>
      </c>
      <c r="G7" s="6" t="n">
        <f aca="false">(F7*100)/E7</f>
        <v>2.52941176470588</v>
      </c>
      <c r="H7" s="6" t="n">
        <f aca="false">((E7-F7)*100)/E7</f>
        <v>97.4705882352941</v>
      </c>
    </row>
    <row r="8" customFormat="false" ht="30" hidden="false" customHeight="false" outlineLevel="0" collapsed="false">
      <c r="B8" s="7" t="s">
        <v>10</v>
      </c>
      <c r="C8" s="5" t="n">
        <v>47</v>
      </c>
      <c r="D8" s="5" t="n">
        <v>25</v>
      </c>
      <c r="E8" s="5" t="n">
        <v>936</v>
      </c>
      <c r="F8" s="5" t="n">
        <v>217</v>
      </c>
      <c r="G8" s="6" t="n">
        <f aca="false">(F8*100)/E8</f>
        <v>23.1837606837607</v>
      </c>
      <c r="H8" s="6" t="n">
        <f aca="false">((E8-F8)*100)/E8</f>
        <v>76.8162393162393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184</v>
      </c>
      <c r="D9" s="5"/>
      <c r="E9" s="5" t="n">
        <f aca="false">SUM(E6:E8)</f>
        <v>4361</v>
      </c>
      <c r="F9" s="5" t="n">
        <f aca="false">SUM(F6:F8)</f>
        <v>303</v>
      </c>
      <c r="G9" s="6" t="n">
        <f aca="false">(F9*100)/E9</f>
        <v>6.94794771841321</v>
      </c>
      <c r="H9" s="6" t="n">
        <f aca="false">((E9-F9)*100)/E9</f>
        <v>93.0520522815868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25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" activeCellId="0" sqref="D1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39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26</v>
      </c>
      <c r="E6" s="5" t="n">
        <f aca="false">C6*D6</f>
        <v>26</v>
      </c>
      <c r="F6" s="5" t="n">
        <v>2</v>
      </c>
      <c r="G6" s="6" t="n">
        <f aca="false">(F6*100)/E6</f>
        <v>7.69230769230769</v>
      </c>
      <c r="H6" s="6" t="n">
        <f aca="false">((E6-F6)*100)/E6</f>
        <v>92.3076923076923</v>
      </c>
    </row>
    <row r="7" customFormat="false" ht="15" hidden="false" customHeight="false" outlineLevel="0" collapsed="false">
      <c r="B7" s="4" t="s">
        <v>9</v>
      </c>
      <c r="C7" s="5" t="n">
        <v>136</v>
      </c>
      <c r="D7" s="5" t="n">
        <v>26</v>
      </c>
      <c r="E7" s="5" t="n">
        <f aca="false">C7*D7</f>
        <v>3536</v>
      </c>
      <c r="F7" s="5" t="n">
        <v>154</v>
      </c>
      <c r="G7" s="6" t="n">
        <f aca="false">(F7*100)/E7</f>
        <v>4.3552036199095</v>
      </c>
      <c r="H7" s="6" t="n">
        <f aca="false">((E7-F7)*100)/E7</f>
        <v>95.6447963800905</v>
      </c>
    </row>
    <row r="8" customFormat="false" ht="30" hidden="false" customHeight="false" outlineLevel="0" collapsed="false">
      <c r="B8" s="7" t="s">
        <v>10</v>
      </c>
      <c r="C8" s="5" t="n">
        <v>47</v>
      </c>
      <c r="D8" s="5" t="n">
        <v>26</v>
      </c>
      <c r="E8" s="5" t="n">
        <v>936</v>
      </c>
      <c r="F8" s="5" t="n">
        <v>169</v>
      </c>
      <c r="G8" s="6" t="n">
        <f aca="false">(F8*100)/E8</f>
        <v>18.0555555555556</v>
      </c>
      <c r="H8" s="6" t="n">
        <f aca="false">((E8-F8)*100)/E8</f>
        <v>81.9444444444444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184</v>
      </c>
      <c r="D9" s="5"/>
      <c r="E9" s="5" t="n">
        <f aca="false">SUM(E6:E8)</f>
        <v>4498</v>
      </c>
      <c r="F9" s="5" t="n">
        <f aca="false">SUM(F6:F8)</f>
        <v>325</v>
      </c>
      <c r="G9" s="6" t="n">
        <f aca="false">(F9*100)/E9</f>
        <v>7.22543352601156</v>
      </c>
      <c r="H9" s="6" t="n">
        <f aca="false">((E9-F9)*100)/E9</f>
        <v>92.7745664739885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26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40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25</v>
      </c>
      <c r="E6" s="5" t="n">
        <f aca="false">C6*D6</f>
        <v>25</v>
      </c>
      <c r="F6" s="5" t="n">
        <v>3</v>
      </c>
      <c r="G6" s="6" t="n">
        <f aca="false">(F6*100)/E6</f>
        <v>12</v>
      </c>
      <c r="H6" s="6" t="n">
        <f aca="false">((E6-F6)*100)/E6</f>
        <v>88</v>
      </c>
    </row>
    <row r="7" customFormat="false" ht="15" hidden="false" customHeight="false" outlineLevel="0" collapsed="false">
      <c r="B7" s="4" t="s">
        <v>9</v>
      </c>
      <c r="C7" s="5" t="n">
        <v>136</v>
      </c>
      <c r="D7" s="5" t="n">
        <v>25</v>
      </c>
      <c r="E7" s="5" t="n">
        <f aca="false">C7*D7</f>
        <v>3400</v>
      </c>
      <c r="F7" s="5" t="n">
        <v>168</v>
      </c>
      <c r="G7" s="6" t="n">
        <f aca="false">(F7*100)/E7</f>
        <v>4.94117647058824</v>
      </c>
      <c r="H7" s="6" t="n">
        <f aca="false">((E7-F7)*100)/E7</f>
        <v>95.0588235294118</v>
      </c>
    </row>
    <row r="8" customFormat="false" ht="30" hidden="false" customHeight="false" outlineLevel="0" collapsed="false">
      <c r="B8" s="7" t="s">
        <v>10</v>
      </c>
      <c r="C8" s="5" t="n">
        <v>47</v>
      </c>
      <c r="D8" s="5" t="n">
        <v>25</v>
      </c>
      <c r="E8" s="5" t="n">
        <v>936</v>
      </c>
      <c r="F8" s="5" t="n">
        <v>102</v>
      </c>
      <c r="G8" s="6" t="n">
        <f aca="false">(F8*100)/E8</f>
        <v>10.8974358974359</v>
      </c>
      <c r="H8" s="6" t="n">
        <f aca="false">((E8-F8)*100)/E8</f>
        <v>89.1025641025641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184</v>
      </c>
      <c r="D9" s="5"/>
      <c r="E9" s="5" t="n">
        <f aca="false">SUM(E6:E8)</f>
        <v>4361</v>
      </c>
      <c r="F9" s="5" t="n">
        <f aca="false">SUM(F6:F8)</f>
        <v>273</v>
      </c>
      <c r="G9" s="6" t="n">
        <f aca="false">(F9*100)/E9</f>
        <v>6.26003210272873</v>
      </c>
      <c r="H9" s="6" t="n">
        <f aca="false">((E9-F9)*100)/E9</f>
        <v>93.7399678972713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25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8" activeCellId="0" sqref="N8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41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24</v>
      </c>
      <c r="E6" s="5" t="n">
        <f aca="false">C6*D6</f>
        <v>24</v>
      </c>
      <c r="F6" s="5" t="n">
        <v>3</v>
      </c>
      <c r="G6" s="6" t="n">
        <f aca="false">(F6*100)/E6</f>
        <v>12.5</v>
      </c>
      <c r="H6" s="6" t="n">
        <f aca="false">((E6-F6)*100)/E6</f>
        <v>87.5</v>
      </c>
    </row>
    <row r="7" customFormat="false" ht="15" hidden="false" customHeight="false" outlineLevel="0" collapsed="false">
      <c r="B7" s="4" t="s">
        <v>9</v>
      </c>
      <c r="C7" s="5" t="n">
        <v>136</v>
      </c>
      <c r="D7" s="5" t="n">
        <v>24</v>
      </c>
      <c r="E7" s="5" t="n">
        <f aca="false">C7*D7</f>
        <v>3264</v>
      </c>
      <c r="F7" s="5" t="n">
        <v>95</v>
      </c>
      <c r="G7" s="6" t="n">
        <f aca="false">(F7*100)/E7</f>
        <v>2.91053921568627</v>
      </c>
      <c r="H7" s="6" t="n">
        <f aca="false">((E7-F7)*100)/E7</f>
        <v>97.0894607843137</v>
      </c>
    </row>
    <row r="8" customFormat="false" ht="30" hidden="false" customHeight="false" outlineLevel="0" collapsed="false">
      <c r="B8" s="7" t="s">
        <v>10</v>
      </c>
      <c r="C8" s="5" t="n">
        <v>47</v>
      </c>
      <c r="D8" s="5" t="n">
        <v>24</v>
      </c>
      <c r="E8" s="5" t="n">
        <v>936</v>
      </c>
      <c r="F8" s="5" t="n">
        <v>174</v>
      </c>
      <c r="G8" s="6" t="n">
        <f aca="false">(F8*100)/E8</f>
        <v>18.5897435897436</v>
      </c>
      <c r="H8" s="6" t="n">
        <f aca="false">((E8-F8)*100)/E8</f>
        <v>81.4102564102564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184</v>
      </c>
      <c r="D9" s="5"/>
      <c r="E9" s="5" t="n">
        <f aca="false">SUM(E6:E8)</f>
        <v>4224</v>
      </c>
      <c r="F9" s="5" t="n">
        <f aca="false">SUM(F6:F8)</f>
        <v>272</v>
      </c>
      <c r="G9" s="6" t="n">
        <f aca="false">(F9*100)/E9</f>
        <v>6.43939393939394</v>
      </c>
      <c r="H9" s="6" t="n">
        <f aca="false">((E9-F9)*100)/E9</f>
        <v>93.5606060606061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24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42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25</v>
      </c>
      <c r="E6" s="5" t="n">
        <f aca="false">C6*D6</f>
        <v>25</v>
      </c>
      <c r="F6" s="5" t="n">
        <v>3</v>
      </c>
      <c r="G6" s="6" t="n">
        <f aca="false">(F6*100)/E6</f>
        <v>12</v>
      </c>
      <c r="H6" s="6" t="n">
        <f aca="false">((E6-F6)*100)/E6</f>
        <v>88</v>
      </c>
    </row>
    <row r="7" customFormat="false" ht="15" hidden="false" customHeight="false" outlineLevel="0" collapsed="false">
      <c r="B7" s="4" t="s">
        <v>9</v>
      </c>
      <c r="C7" s="5" t="n">
        <v>132</v>
      </c>
      <c r="D7" s="5" t="n">
        <v>25</v>
      </c>
      <c r="E7" s="5" t="n">
        <f aca="false">C7*D7</f>
        <v>3300</v>
      </c>
      <c r="F7" s="5" t="n">
        <v>128</v>
      </c>
      <c r="G7" s="6" t="n">
        <f aca="false">(F7*100)/E7</f>
        <v>3.87878787878788</v>
      </c>
      <c r="H7" s="6" t="n">
        <f aca="false">((E7-F7)*100)/E7</f>
        <v>96.1212121212121</v>
      </c>
    </row>
    <row r="8" customFormat="false" ht="30" hidden="false" customHeight="false" outlineLevel="0" collapsed="false">
      <c r="B8" s="7" t="s">
        <v>10</v>
      </c>
      <c r="C8" s="5" t="n">
        <v>46</v>
      </c>
      <c r="D8" s="5" t="n">
        <v>25</v>
      </c>
      <c r="E8" s="5" t="n">
        <v>936</v>
      </c>
      <c r="F8" s="5" t="n">
        <v>129</v>
      </c>
      <c r="G8" s="6" t="n">
        <f aca="false">(F8*100)/E8</f>
        <v>13.7820512820513</v>
      </c>
      <c r="H8" s="6" t="n">
        <f aca="false">((E8-F8)*100)/E8</f>
        <v>86.2179487179487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179</v>
      </c>
      <c r="D9" s="5"/>
      <c r="E9" s="5" t="n">
        <f aca="false">SUM(E6:E8)</f>
        <v>4261</v>
      </c>
      <c r="F9" s="5" t="n">
        <f aca="false">SUM(F6:F8)</f>
        <v>260</v>
      </c>
      <c r="G9" s="6" t="n">
        <f aca="false">(F9*100)/E9</f>
        <v>6.10185402487679</v>
      </c>
      <c r="H9" s="6" t="n">
        <f aca="false">((E9-F9)*100)/E9</f>
        <v>93.8981459751232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25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43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27</v>
      </c>
      <c r="E6" s="5" t="n">
        <f aca="false">C6*D6</f>
        <v>27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132</v>
      </c>
      <c r="D7" s="5" t="n">
        <v>27</v>
      </c>
      <c r="E7" s="5" t="n">
        <f aca="false">C7*D7</f>
        <v>3564</v>
      </c>
      <c r="F7" s="5" t="n">
        <v>170</v>
      </c>
      <c r="G7" s="6" t="n">
        <f aca="false">(F7*100)/E7</f>
        <v>4.7699214365881</v>
      </c>
      <c r="H7" s="6" t="n">
        <f aca="false">((E7-F7)*100)/E7</f>
        <v>95.2300785634119</v>
      </c>
    </row>
    <row r="8" customFormat="false" ht="30" hidden="false" customHeight="false" outlineLevel="0" collapsed="false">
      <c r="B8" s="7" t="s">
        <v>10</v>
      </c>
      <c r="C8" s="5" t="n">
        <v>46</v>
      </c>
      <c r="D8" s="5" t="n">
        <v>27</v>
      </c>
      <c r="E8" s="5" t="n">
        <v>936</v>
      </c>
      <c r="F8" s="5" t="n">
        <v>150</v>
      </c>
      <c r="G8" s="6" t="n">
        <f aca="false">(F8*100)/E8</f>
        <v>16.025641025641</v>
      </c>
      <c r="H8" s="6" t="n">
        <f aca="false">((E8-F8)*100)/E8</f>
        <v>83.974358974359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179</v>
      </c>
      <c r="D9" s="5"/>
      <c r="E9" s="5" t="n">
        <f aca="false">SUM(E6:E8)</f>
        <v>4527</v>
      </c>
      <c r="F9" s="5" t="n">
        <f aca="false">SUM(F6:F8)</f>
        <v>320</v>
      </c>
      <c r="G9" s="6" t="n">
        <f aca="false">(F9*100)/E9</f>
        <v>7.06869891760548</v>
      </c>
      <c r="H9" s="6" t="n">
        <f aca="false">((E9-F9)*100)/E9</f>
        <v>92.9313010823945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27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4" activeCellId="0" sqref="K14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44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26</v>
      </c>
      <c r="E6" s="5" t="n">
        <f aca="false">C6*D6</f>
        <v>26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132</v>
      </c>
      <c r="D7" s="5" t="n">
        <v>26</v>
      </c>
      <c r="E7" s="5" t="n">
        <f aca="false">C7*D7</f>
        <v>3432</v>
      </c>
      <c r="F7" s="5" t="n">
        <v>89</v>
      </c>
      <c r="G7" s="6" t="n">
        <f aca="false">(F7*100)/E7</f>
        <v>2.59324009324009</v>
      </c>
      <c r="H7" s="6" t="n">
        <f aca="false">((E7-F7)*100)/E7</f>
        <v>97.4067599067599</v>
      </c>
    </row>
    <row r="8" customFormat="false" ht="30" hidden="false" customHeight="false" outlineLevel="0" collapsed="false">
      <c r="B8" s="7" t="s">
        <v>10</v>
      </c>
      <c r="C8" s="5" t="n">
        <v>44</v>
      </c>
      <c r="D8" s="5" t="n">
        <v>26</v>
      </c>
      <c r="E8" s="5" t="n">
        <v>936</v>
      </c>
      <c r="F8" s="5" t="n">
        <v>100</v>
      </c>
      <c r="G8" s="6" t="n">
        <f aca="false">(F8*100)/E8</f>
        <v>10.6837606837607</v>
      </c>
      <c r="H8" s="6" t="n">
        <f aca="false">((E8-F8)*100)/E8</f>
        <v>89.3162393162393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177</v>
      </c>
      <c r="D9" s="5"/>
      <c r="E9" s="5" t="n">
        <f aca="false">SUM(E6:E8)</f>
        <v>4394</v>
      </c>
      <c r="F9" s="5" t="n">
        <f aca="false">SUM(F6:F8)</f>
        <v>189</v>
      </c>
      <c r="G9" s="6" t="n">
        <f aca="false">(F9*100)/E9</f>
        <v>4.30131998179335</v>
      </c>
      <c r="H9" s="6" t="n">
        <f aca="false">((E9-F9)*100)/E9</f>
        <v>95.6986800182066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26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45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26</v>
      </c>
      <c r="E6" s="5" t="n">
        <f aca="false">C6*D6</f>
        <v>26</v>
      </c>
      <c r="F6" s="5" t="n">
        <v>10</v>
      </c>
      <c r="G6" s="6" t="n">
        <f aca="false">(F6*100)/E6</f>
        <v>38.4615384615385</v>
      </c>
      <c r="H6" s="6" t="n">
        <f aca="false">((E6-F6)*100)/E6</f>
        <v>61.5384615384615</v>
      </c>
    </row>
    <row r="7" customFormat="false" ht="15" hidden="false" customHeight="false" outlineLevel="0" collapsed="false">
      <c r="B7" s="4" t="s">
        <v>9</v>
      </c>
      <c r="C7" s="5" t="n">
        <v>84</v>
      </c>
      <c r="D7" s="5" t="n">
        <v>26</v>
      </c>
      <c r="E7" s="5" t="n">
        <f aca="false">C7*D7</f>
        <v>2184</v>
      </c>
      <c r="F7" s="5" t="n">
        <v>1180</v>
      </c>
      <c r="G7" s="6" t="n">
        <f aca="false">(F7*100)/E7</f>
        <v>54.029304029304</v>
      </c>
      <c r="H7" s="6" t="n">
        <f aca="false">((E7-F7)*100)/E7</f>
        <v>45.970695970696</v>
      </c>
    </row>
    <row r="8" customFormat="false" ht="30" hidden="false" customHeight="false" outlineLevel="0" collapsed="false">
      <c r="B8" s="7" t="s">
        <v>10</v>
      </c>
      <c r="C8" s="5" t="n">
        <v>32</v>
      </c>
      <c r="D8" s="5" t="n">
        <v>26</v>
      </c>
      <c r="E8" s="5" t="n">
        <v>936</v>
      </c>
      <c r="F8" s="5" t="n">
        <v>432</v>
      </c>
      <c r="G8" s="6" t="n">
        <f aca="false">(F8*100)/E8</f>
        <v>46.1538461538462</v>
      </c>
      <c r="H8" s="6" t="n">
        <f aca="false">((E8-F8)*100)/E8</f>
        <v>53.8461538461539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117</v>
      </c>
      <c r="D9" s="5"/>
      <c r="E9" s="5" t="n">
        <f aca="false">SUM(E6:E8)</f>
        <v>3146</v>
      </c>
      <c r="F9" s="5" t="n">
        <f aca="false">SUM(F6:F8)</f>
        <v>1622</v>
      </c>
      <c r="G9" s="6" t="n">
        <f aca="false">(F9*100)/E9</f>
        <v>51.5575333757152</v>
      </c>
      <c r="H9" s="6" t="n">
        <f aca="false">((E9-F9)*100)/E9</f>
        <v>48.4424666242848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26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8" activeCellId="0" sqref="C18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46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25</v>
      </c>
      <c r="E6" s="5" t="n">
        <f aca="false">C6*D6</f>
        <v>25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128</v>
      </c>
      <c r="D7" s="5" t="n">
        <v>25</v>
      </c>
      <c r="E7" s="5" t="n">
        <f aca="false">C7*D7</f>
        <v>3200</v>
      </c>
      <c r="F7" s="5" t="n">
        <v>110</v>
      </c>
      <c r="G7" s="6" t="n">
        <f aca="false">(F7*100)/E7</f>
        <v>3.4375</v>
      </c>
      <c r="H7" s="6" t="n">
        <f aca="false">((E7-F7)*100)/E7</f>
        <v>96.5625</v>
      </c>
    </row>
    <row r="8" customFormat="false" ht="30" hidden="false" customHeight="false" outlineLevel="0" collapsed="false">
      <c r="B8" s="7" t="s">
        <v>10</v>
      </c>
      <c r="C8" s="5" t="n">
        <v>39</v>
      </c>
      <c r="D8" s="5" t="n">
        <v>25</v>
      </c>
      <c r="E8" s="5" t="n">
        <v>936</v>
      </c>
      <c r="F8" s="5" t="n">
        <v>204</v>
      </c>
      <c r="G8" s="6" t="n">
        <f aca="false">(F8*100)/E8</f>
        <v>21.7948717948718</v>
      </c>
      <c r="H8" s="6" t="n">
        <f aca="false">((E8-F8)*100)/E8</f>
        <v>78.2051282051282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168</v>
      </c>
      <c r="D9" s="5"/>
      <c r="E9" s="5" t="n">
        <f aca="false">SUM(E6:E8)</f>
        <v>4161</v>
      </c>
      <c r="F9" s="5" t="n">
        <f aca="false">SUM(F6:F8)</f>
        <v>314</v>
      </c>
      <c r="G9" s="6" t="n">
        <f aca="false">(F9*100)/E9</f>
        <v>7.54626291756789</v>
      </c>
      <c r="H9" s="6" t="n">
        <f aca="false">((E9-F9)*100)/E9</f>
        <v>92.4537370824321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25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0" activeCellId="0" sqref="I20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47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26</v>
      </c>
      <c r="E6" s="5" t="n">
        <f aca="false">C6*D6</f>
        <v>26</v>
      </c>
      <c r="F6" s="5" t="n">
        <v>3</v>
      </c>
      <c r="G6" s="6" t="n">
        <f aca="false">(F6*100)/E6</f>
        <v>11.5384615384615</v>
      </c>
      <c r="H6" s="6" t="n">
        <f aca="false">((E6-F6)*100)/E6</f>
        <v>88.4615384615385</v>
      </c>
    </row>
    <row r="7" customFormat="false" ht="15" hidden="false" customHeight="false" outlineLevel="0" collapsed="false">
      <c r="B7" s="4" t="s">
        <v>9</v>
      </c>
      <c r="C7" s="5" t="n">
        <v>128</v>
      </c>
      <c r="D7" s="5" t="n">
        <v>26</v>
      </c>
      <c r="E7" s="5" t="n">
        <f aca="false">C7*D7</f>
        <v>3328</v>
      </c>
      <c r="F7" s="5" t="n">
        <v>304</v>
      </c>
      <c r="G7" s="6" t="n">
        <f aca="false">(F7*100)/E7</f>
        <v>9.13461538461539</v>
      </c>
      <c r="H7" s="6" t="n">
        <f aca="false">((E7-F7)*100)/E7</f>
        <v>90.8653846153846</v>
      </c>
    </row>
    <row r="8" customFormat="false" ht="30" hidden="false" customHeight="false" outlineLevel="0" collapsed="false">
      <c r="B8" s="7" t="s">
        <v>10</v>
      </c>
      <c r="C8" s="5" t="n">
        <v>39</v>
      </c>
      <c r="D8" s="5" t="n">
        <v>26</v>
      </c>
      <c r="E8" s="5" t="n">
        <v>936</v>
      </c>
      <c r="F8" s="5" t="n">
        <v>132</v>
      </c>
      <c r="G8" s="6" t="n">
        <f aca="false">(F8*100)/E8</f>
        <v>14.1025641025641</v>
      </c>
      <c r="H8" s="6" t="n">
        <f aca="false">((E8-F8)*100)/E8</f>
        <v>85.8974358974359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168</v>
      </c>
      <c r="D9" s="5"/>
      <c r="E9" s="5" t="n">
        <f aca="false">SUM(E6:E8)</f>
        <v>4290</v>
      </c>
      <c r="F9" s="5" t="n">
        <f aca="false">SUM(F6:F8)</f>
        <v>439</v>
      </c>
      <c r="G9" s="6" t="n">
        <f aca="false">(F9*100)/E9</f>
        <v>10.2331002331002</v>
      </c>
      <c r="H9" s="6" t="n">
        <f aca="false">((E9-F9)*100)/E9</f>
        <v>89.7668997668998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26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5" activeCellId="0" sqref="G15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48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25</v>
      </c>
      <c r="E6" s="5" t="n">
        <f aca="false">C6*D6</f>
        <v>25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128</v>
      </c>
      <c r="D7" s="5" t="n">
        <v>25</v>
      </c>
      <c r="E7" s="5" t="n">
        <f aca="false">C7*D7</f>
        <v>3200</v>
      </c>
      <c r="F7" s="5" t="n">
        <v>213</v>
      </c>
      <c r="G7" s="6" t="n">
        <f aca="false">(F7*100)/E7</f>
        <v>6.65625</v>
      </c>
      <c r="H7" s="6" t="n">
        <f aca="false">((E7-F7)*100)/E7</f>
        <v>93.34375</v>
      </c>
    </row>
    <row r="8" customFormat="false" ht="30" hidden="false" customHeight="false" outlineLevel="0" collapsed="false">
      <c r="B8" s="7" t="s">
        <v>10</v>
      </c>
      <c r="C8" s="5" t="n">
        <v>39</v>
      </c>
      <c r="D8" s="5" t="n">
        <v>25</v>
      </c>
      <c r="E8" s="5" t="n">
        <v>936</v>
      </c>
      <c r="F8" s="5" t="n">
        <v>171</v>
      </c>
      <c r="G8" s="6" t="n">
        <f aca="false">(F8*100)/E8</f>
        <v>18.2692307692308</v>
      </c>
      <c r="H8" s="6" t="n">
        <f aca="false">((E8-F8)*100)/E8</f>
        <v>81.7307692307692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168</v>
      </c>
      <c r="D9" s="5"/>
      <c r="E9" s="5" t="n">
        <f aca="false">SUM(E6:E8)</f>
        <v>4161</v>
      </c>
      <c r="F9" s="5" t="n">
        <f aca="false">SUM(F6:F8)</f>
        <v>384</v>
      </c>
      <c r="G9" s="6" t="n">
        <f aca="false">(F9*100)/E9</f>
        <v>9.22855082912761</v>
      </c>
      <c r="H9" s="6" t="n">
        <f aca="false">((E9-F9)*100)/E9</f>
        <v>90.7714491708724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25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8" activeCellId="0" sqref="G8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49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24</v>
      </c>
      <c r="E6" s="5" t="n">
        <f aca="false">C6*D6</f>
        <v>24</v>
      </c>
      <c r="F6" s="5" t="n">
        <v>4</v>
      </c>
      <c r="G6" s="6" t="n">
        <f aca="false">(F6*100)/E6</f>
        <v>16.6666666666667</v>
      </c>
      <c r="H6" s="6" t="n">
        <f aca="false">((E6-F6)*100)/E6</f>
        <v>83.3333333333333</v>
      </c>
    </row>
    <row r="7" customFormat="false" ht="15" hidden="false" customHeight="false" outlineLevel="0" collapsed="false">
      <c r="B7" s="4" t="s">
        <v>9</v>
      </c>
      <c r="C7" s="5" t="n">
        <v>128</v>
      </c>
      <c r="D7" s="5" t="n">
        <v>24</v>
      </c>
      <c r="E7" s="5" t="n">
        <f aca="false">C7*D7</f>
        <v>3072</v>
      </c>
      <c r="F7" s="5" t="n">
        <v>189</v>
      </c>
      <c r="G7" s="6" t="n">
        <f aca="false">(F7*100)/E7</f>
        <v>6.15234375</v>
      </c>
      <c r="H7" s="6" t="n">
        <f aca="false">((E7-F7)*100)/E7</f>
        <v>93.84765625</v>
      </c>
    </row>
    <row r="8" customFormat="false" ht="30" hidden="false" customHeight="false" outlineLevel="0" collapsed="false">
      <c r="B8" s="7" t="s">
        <v>10</v>
      </c>
      <c r="C8" s="5" t="n">
        <v>39</v>
      </c>
      <c r="D8" s="5" t="n">
        <v>24</v>
      </c>
      <c r="E8" s="5" t="n">
        <v>936</v>
      </c>
      <c r="F8" s="5" t="n">
        <v>190</v>
      </c>
      <c r="G8" s="6" t="n">
        <f aca="false">(F8*100)/E8</f>
        <v>20.2991452991453</v>
      </c>
      <c r="H8" s="6" t="n">
        <f aca="false">((E8-F8)*100)/E8</f>
        <v>79.7008547008547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168</v>
      </c>
      <c r="D9" s="5"/>
      <c r="E9" s="5" t="n">
        <f aca="false">SUM(E6:E8)</f>
        <v>4032</v>
      </c>
      <c r="F9" s="5" t="n">
        <f aca="false">SUM(F6:F8)</f>
        <v>383</v>
      </c>
      <c r="G9" s="6" t="n">
        <f aca="false">(F9*100)/E9</f>
        <v>9.49900793650794</v>
      </c>
      <c r="H9" s="6" t="n">
        <f aca="false">((E9-F9)*100)/E9</f>
        <v>90.5009920634921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24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50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24</v>
      </c>
      <c r="E6" s="5" t="n">
        <f aca="false">C6*D6</f>
        <v>24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128</v>
      </c>
      <c r="D7" s="5" t="n">
        <v>24</v>
      </c>
      <c r="E7" s="5" t="n">
        <f aca="false">C7*D7</f>
        <v>3072</v>
      </c>
      <c r="F7" s="5" t="n">
        <v>176</v>
      </c>
      <c r="G7" s="6" t="n">
        <f aca="false">(F7*100)/E7</f>
        <v>5.72916666666667</v>
      </c>
      <c r="H7" s="6" t="n">
        <f aca="false">((E7-F7)*100)/E7</f>
        <v>94.2708333333333</v>
      </c>
    </row>
    <row r="8" customFormat="false" ht="30" hidden="false" customHeight="false" outlineLevel="0" collapsed="false">
      <c r="B8" s="7" t="s">
        <v>10</v>
      </c>
      <c r="C8" s="5" t="n">
        <v>39</v>
      </c>
      <c r="D8" s="5" t="n">
        <v>24</v>
      </c>
      <c r="E8" s="5" t="n">
        <v>153</v>
      </c>
      <c r="F8" s="5" t="n">
        <v>84</v>
      </c>
      <c r="G8" s="6" t="n">
        <f aca="false">(F8*100)/E8</f>
        <v>54.9019607843137</v>
      </c>
      <c r="H8" s="6" t="n">
        <f aca="false">((E8-F8)*100)/E8</f>
        <v>45.0980392156863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168</v>
      </c>
      <c r="D9" s="5"/>
      <c r="E9" s="5" t="n">
        <f aca="false">SUM(E6:E8)</f>
        <v>3249</v>
      </c>
      <c r="F9" s="5" t="n">
        <f aca="false">SUM(F6:F8)</f>
        <v>260</v>
      </c>
      <c r="G9" s="6" t="n">
        <f aca="false">(F9*100)/E9</f>
        <v>8.00246229609111</v>
      </c>
      <c r="H9" s="6" t="n">
        <f aca="false">((E9-F9)*100)/E9</f>
        <v>91.9975377039089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24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51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27</v>
      </c>
      <c r="E6" s="5" t="n">
        <f aca="false">C6*D6</f>
        <v>27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128</v>
      </c>
      <c r="D7" s="5" t="n">
        <v>27</v>
      </c>
      <c r="E7" s="5" t="n">
        <f aca="false">C7*D7</f>
        <v>3456</v>
      </c>
      <c r="F7" s="5" t="n">
        <v>192</v>
      </c>
      <c r="G7" s="6" t="n">
        <f aca="false">(F7*100)/E7</f>
        <v>5.55555555555556</v>
      </c>
      <c r="H7" s="6" t="n">
        <f aca="false">((E7-F7)*100)/E7</f>
        <v>94.4444444444444</v>
      </c>
    </row>
    <row r="8" customFormat="false" ht="30" hidden="false" customHeight="false" outlineLevel="0" collapsed="false">
      <c r="B8" s="7" t="s">
        <v>10</v>
      </c>
      <c r="C8" s="5" t="n">
        <v>39</v>
      </c>
      <c r="D8" s="5" t="n">
        <v>27</v>
      </c>
      <c r="E8" s="5" t="n">
        <v>153</v>
      </c>
      <c r="F8" s="5" t="n">
        <v>85</v>
      </c>
      <c r="G8" s="6" t="n">
        <f aca="false">(F8*100)/E8</f>
        <v>55.5555555555556</v>
      </c>
      <c r="H8" s="6" t="n">
        <f aca="false">((E8-F8)*100)/E8</f>
        <v>44.4444444444444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168</v>
      </c>
      <c r="D9" s="5"/>
      <c r="E9" s="5" t="n">
        <f aca="false">SUM(E6:E8)</f>
        <v>3636</v>
      </c>
      <c r="F9" s="5" t="n">
        <f aca="false">SUM(F6:F8)</f>
        <v>277</v>
      </c>
      <c r="G9" s="6" t="n">
        <f aca="false">(F9*100)/E9</f>
        <v>7.61826182618262</v>
      </c>
      <c r="H9" s="6" t="n">
        <f aca="false">((E9-F9)*100)/E9</f>
        <v>92.3817381738174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27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52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26</v>
      </c>
      <c r="E6" s="5" t="n">
        <f aca="false">C6*D6</f>
        <v>26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124</v>
      </c>
      <c r="D7" s="5" t="n">
        <v>26</v>
      </c>
      <c r="E7" s="5" t="n">
        <f aca="false">C7*D7</f>
        <v>3224</v>
      </c>
      <c r="F7" s="5" t="n">
        <v>117</v>
      </c>
      <c r="G7" s="6" t="n">
        <f aca="false">(F7*100)/E7</f>
        <v>3.62903225806452</v>
      </c>
      <c r="H7" s="6" t="n">
        <f aca="false">((E7-F7)*100)/E7</f>
        <v>96.3709677419355</v>
      </c>
    </row>
    <row r="8" customFormat="false" ht="30" hidden="false" customHeight="false" outlineLevel="0" collapsed="false">
      <c r="B8" s="7" t="s">
        <v>10</v>
      </c>
      <c r="C8" s="5" t="n">
        <v>31</v>
      </c>
      <c r="D8" s="5" t="n">
        <v>26</v>
      </c>
      <c r="E8" s="5" t="n">
        <v>153</v>
      </c>
      <c r="F8" s="5" t="n">
        <v>60</v>
      </c>
      <c r="G8" s="6" t="n">
        <f aca="false">(F8*100)/E8</f>
        <v>39.2156862745098</v>
      </c>
      <c r="H8" s="6" t="n">
        <f aca="false">((E8-F8)*100)/E8</f>
        <v>60.7843137254902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156</v>
      </c>
      <c r="D9" s="5"/>
      <c r="E9" s="5" t="n">
        <f aca="false">SUM(E6:E8)</f>
        <v>3403</v>
      </c>
      <c r="F9" s="5" t="n">
        <f aca="false">SUM(F6:F8)</f>
        <v>177</v>
      </c>
      <c r="G9" s="6" t="n">
        <f aca="false">(F9*100)/E9</f>
        <v>5.20129297678519</v>
      </c>
      <c r="H9" s="6" t="n">
        <f aca="false">((E9-F9)*100)/E9</f>
        <v>94.7987070232148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26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7" activeCellId="0" sqref="E7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53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25</v>
      </c>
      <c r="E6" s="5" t="n">
        <f aca="false">C6*D6</f>
        <v>25</v>
      </c>
      <c r="F6" s="5" t="n">
        <v>12</v>
      </c>
      <c r="G6" s="6" t="n">
        <f aca="false">(F6*100)/E6</f>
        <v>48</v>
      </c>
      <c r="H6" s="6" t="n">
        <f aca="false">((E6-F6)*100)/E6</f>
        <v>52</v>
      </c>
    </row>
    <row r="7" customFormat="false" ht="15" hidden="false" customHeight="false" outlineLevel="0" collapsed="false">
      <c r="B7" s="4" t="s">
        <v>9</v>
      </c>
      <c r="C7" s="5" t="n">
        <v>73</v>
      </c>
      <c r="D7" s="5" t="n">
        <v>25</v>
      </c>
      <c r="E7" s="5" t="n">
        <f aca="false">C7*D7</f>
        <v>1825</v>
      </c>
      <c r="F7" s="5" t="n">
        <v>1479</v>
      </c>
      <c r="G7" s="6" t="n">
        <f aca="false">(F7*100)/E7</f>
        <v>81.041095890411</v>
      </c>
      <c r="H7" s="6" t="n">
        <f aca="false">((E7-F7)*100)/E7</f>
        <v>18.958904109589</v>
      </c>
    </row>
    <row r="8" customFormat="false" ht="30" hidden="false" customHeight="false" outlineLevel="0" collapsed="false">
      <c r="B8" s="7" t="s">
        <v>10</v>
      </c>
      <c r="C8" s="5" t="n">
        <v>35</v>
      </c>
      <c r="D8" s="5" t="n">
        <v>25</v>
      </c>
      <c r="E8" s="5" t="n">
        <v>153</v>
      </c>
      <c r="F8" s="5" t="n">
        <v>662</v>
      </c>
      <c r="G8" s="6" t="n">
        <f aca="false">(F8*100)/E8</f>
        <v>432.679738562092</v>
      </c>
      <c r="H8" s="6" t="n">
        <f aca="false">((E8-F8)*100)/E8</f>
        <v>-332.679738562092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109</v>
      </c>
      <c r="D9" s="5"/>
      <c r="E9" s="5" t="n">
        <f aca="false">SUM(E6:E8)</f>
        <v>2003</v>
      </c>
      <c r="F9" s="5" t="n">
        <f aca="false">SUM(F6:F8)</f>
        <v>2153</v>
      </c>
      <c r="G9" s="6" t="n">
        <f aca="false">(F9*100)/E9</f>
        <v>107.488766849725</v>
      </c>
      <c r="H9" s="6" t="n">
        <f aca="false">((E9-F9)*100)/E9</f>
        <v>-7.48876684972541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25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9" activeCellId="0" sqref="H9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54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27</v>
      </c>
      <c r="E6" s="5" t="n">
        <f aca="false">C6*D6</f>
        <v>27</v>
      </c>
      <c r="F6" s="5" t="n">
        <v>12</v>
      </c>
      <c r="G6" s="6" t="n">
        <f aca="false">(F6*100)/E6</f>
        <v>44.4444444444444</v>
      </c>
      <c r="H6" s="6" t="n">
        <f aca="false">((E6-F6)*100)/E6</f>
        <v>55.5555555555556</v>
      </c>
    </row>
    <row r="7" customFormat="false" ht="15" hidden="false" customHeight="false" outlineLevel="0" collapsed="false">
      <c r="B7" s="4" t="s">
        <v>9</v>
      </c>
      <c r="C7" s="5" t="n">
        <v>73</v>
      </c>
      <c r="D7" s="5" t="n">
        <v>27</v>
      </c>
      <c r="E7" s="5" t="n">
        <f aca="false">C7*D7</f>
        <v>1971</v>
      </c>
      <c r="F7" s="5" t="n">
        <v>1052</v>
      </c>
      <c r="G7" s="6" t="n">
        <f aca="false">(F7*100)/E7</f>
        <v>53.3739218670726</v>
      </c>
      <c r="H7" s="6" t="n">
        <f aca="false">((E7-F7)*100)/E7</f>
        <v>46.6260781329274</v>
      </c>
    </row>
    <row r="8" customFormat="false" ht="30" hidden="false" customHeight="false" outlineLevel="0" collapsed="false">
      <c r="B8" s="7" t="s">
        <v>10</v>
      </c>
      <c r="C8" s="5" t="n">
        <v>35</v>
      </c>
      <c r="D8" s="5" t="n">
        <v>27</v>
      </c>
      <c r="E8" s="5" t="n">
        <v>153</v>
      </c>
      <c r="F8" s="5" t="n">
        <v>476</v>
      </c>
      <c r="G8" s="6" t="n">
        <f aca="false">(F8*100)/E8</f>
        <v>311.111111111111</v>
      </c>
      <c r="H8" s="6" t="n">
        <f aca="false">((E8-F8)*100)/E8</f>
        <v>-211.111111111111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109</v>
      </c>
      <c r="D9" s="5"/>
      <c r="E9" s="5" t="n">
        <f aca="false">SUM(E6:E8)</f>
        <v>2151</v>
      </c>
      <c r="F9" s="5" t="n">
        <f aca="false">SUM(F6:F8)</f>
        <v>1540</v>
      </c>
      <c r="G9" s="6" t="n">
        <f aca="false">(F9*100)/E9</f>
        <v>71.5946071594607</v>
      </c>
      <c r="H9" s="6" t="n">
        <f aca="false">((E9-F9)*100)/E9</f>
        <v>28.4053928405393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27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9" activeCellId="0" sqref="D9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55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24</v>
      </c>
      <c r="E6" s="5" t="n">
        <f aca="false">C6*D6</f>
        <v>24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115</v>
      </c>
      <c r="D7" s="5" t="n">
        <v>24</v>
      </c>
      <c r="E7" s="5" t="n">
        <f aca="false">C7*D7</f>
        <v>2760</v>
      </c>
      <c r="F7" s="5" t="n">
        <v>180</v>
      </c>
      <c r="G7" s="6" t="n">
        <f aca="false">(F7*100)/E7</f>
        <v>6.52173913043478</v>
      </c>
      <c r="H7" s="6" t="n">
        <f aca="false">((E7-F7)*100)/E7</f>
        <v>93.4782608695652</v>
      </c>
    </row>
    <row r="8" customFormat="false" ht="30" hidden="false" customHeight="false" outlineLevel="0" collapsed="false">
      <c r="B8" s="7" t="s">
        <v>10</v>
      </c>
      <c r="C8" s="5" t="n">
        <v>37</v>
      </c>
      <c r="D8" s="5" t="n">
        <v>24</v>
      </c>
      <c r="E8" s="5" t="n">
        <v>153</v>
      </c>
      <c r="F8" s="5" t="n">
        <v>111</v>
      </c>
      <c r="G8" s="6" t="n">
        <f aca="false">(F8*100)/E8</f>
        <v>72.5490196078431</v>
      </c>
      <c r="H8" s="6" t="n">
        <f aca="false">((E8-F8)*100)/E8</f>
        <v>27.4509803921569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153</v>
      </c>
      <c r="D9" s="5"/>
      <c r="E9" s="5" t="n">
        <f aca="false">SUM(E6:E8)</f>
        <v>2937</v>
      </c>
      <c r="F9" s="5" t="n">
        <f aca="false">SUM(F6:F8)</f>
        <v>291</v>
      </c>
      <c r="G9" s="6" t="n">
        <f aca="false">(F9*100)/E9</f>
        <v>9.90806945863126</v>
      </c>
      <c r="H9" s="6" t="n">
        <f aca="false">((E9-F9)*100)/E9</f>
        <v>90.0919305413687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24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9" activeCellId="0" sqref="E9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56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25</v>
      </c>
      <c r="E6" s="5" t="n">
        <f aca="false">C6*D6</f>
        <v>25</v>
      </c>
      <c r="F6" s="5" t="n">
        <v>1</v>
      </c>
      <c r="G6" s="6" t="n">
        <f aca="false">(F6*100)/E6</f>
        <v>4</v>
      </c>
      <c r="H6" s="6" t="n">
        <f aca="false">((E6-F6)*100)/E6</f>
        <v>96</v>
      </c>
    </row>
    <row r="7" customFormat="false" ht="15" hidden="false" customHeight="false" outlineLevel="0" collapsed="false">
      <c r="B7" s="4" t="s">
        <v>9</v>
      </c>
      <c r="C7" s="5" t="n">
        <v>115</v>
      </c>
      <c r="D7" s="5" t="n">
        <v>25</v>
      </c>
      <c r="E7" s="5" t="n">
        <f aca="false">C7*D7</f>
        <v>2875</v>
      </c>
      <c r="F7" s="5" t="n">
        <v>245</v>
      </c>
      <c r="G7" s="6" t="n">
        <f aca="false">(F7*100)/E7</f>
        <v>8.52173913043478</v>
      </c>
      <c r="H7" s="6" t="n">
        <f aca="false">((E7-F7)*100)/E7</f>
        <v>91.4782608695652</v>
      </c>
    </row>
    <row r="8" customFormat="false" ht="30" hidden="false" customHeight="false" outlineLevel="0" collapsed="false">
      <c r="B8" s="7" t="s">
        <v>10</v>
      </c>
      <c r="C8" s="5" t="n">
        <v>37</v>
      </c>
      <c r="D8" s="5" t="n">
        <v>25</v>
      </c>
      <c r="E8" s="5" t="n">
        <f aca="false">C8*D8</f>
        <v>925</v>
      </c>
      <c r="F8" s="5" t="n">
        <v>111</v>
      </c>
      <c r="G8" s="6" t="n">
        <f aca="false">(F8*100)/E8</f>
        <v>12</v>
      </c>
      <c r="H8" s="6" t="n">
        <f aca="false">((E8-F8)*100)/E8</f>
        <v>88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153</v>
      </c>
      <c r="D9" s="5"/>
      <c r="E9" s="5" t="n">
        <f aca="false">SUM(E6:E8)</f>
        <v>3825</v>
      </c>
      <c r="F9" s="5" t="n">
        <f aca="false">SUM(F6:F8)</f>
        <v>357</v>
      </c>
      <c r="G9" s="6" t="n">
        <f aca="false">(F9*100)/E9</f>
        <v>9.33333333333333</v>
      </c>
      <c r="H9" s="6" t="n">
        <f aca="false">((E9-F9)*100)/E9</f>
        <v>90.6666666666667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25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3" activeCellId="0" sqref="F13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57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24</v>
      </c>
      <c r="E6" s="5" t="n">
        <f aca="false">C6*D6</f>
        <v>24</v>
      </c>
      <c r="F6" s="5" t="n">
        <v>6</v>
      </c>
      <c r="G6" s="6" t="n">
        <f aca="false">(F6*100)/E6</f>
        <v>25</v>
      </c>
      <c r="H6" s="6" t="n">
        <f aca="false">((E6-F6)*100)/E6</f>
        <v>75</v>
      </c>
    </row>
    <row r="7" customFormat="false" ht="15" hidden="false" customHeight="false" outlineLevel="0" collapsed="false">
      <c r="B7" s="4" t="s">
        <v>9</v>
      </c>
      <c r="C7" s="5" t="n">
        <v>115</v>
      </c>
      <c r="D7" s="5" t="n">
        <v>24</v>
      </c>
      <c r="E7" s="5" t="n">
        <f aca="false">C7*D7</f>
        <v>2760</v>
      </c>
      <c r="F7" s="5" t="n">
        <v>242</v>
      </c>
      <c r="G7" s="6" t="n">
        <f aca="false">(F7*100)/E7</f>
        <v>8.76811594202899</v>
      </c>
      <c r="H7" s="6" t="n">
        <f aca="false">((E7-F7)*100)/E7</f>
        <v>91.231884057971</v>
      </c>
    </row>
    <row r="8" customFormat="false" ht="30" hidden="false" customHeight="false" outlineLevel="0" collapsed="false">
      <c r="B8" s="7" t="s">
        <v>10</v>
      </c>
      <c r="C8" s="5" t="n">
        <v>37</v>
      </c>
      <c r="D8" s="5" t="n">
        <v>24</v>
      </c>
      <c r="E8" s="5" t="n">
        <f aca="false">C8*D8</f>
        <v>888</v>
      </c>
      <c r="F8" s="5" t="n">
        <v>122</v>
      </c>
      <c r="G8" s="6" t="n">
        <f aca="false">(F8*100)/E8</f>
        <v>13.7387387387387</v>
      </c>
      <c r="H8" s="6" t="n">
        <f aca="false">((E8-F8)*100)/E8</f>
        <v>86.2612612612613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153</v>
      </c>
      <c r="D9" s="5"/>
      <c r="E9" s="5" t="n">
        <f aca="false">SUM(E6:E8)</f>
        <v>3672</v>
      </c>
      <c r="F9" s="5" t="n">
        <f aca="false">SUM(F6:F8)</f>
        <v>370</v>
      </c>
      <c r="G9" s="6" t="n">
        <f aca="false">(F9*100)/E9</f>
        <v>10.0762527233115</v>
      </c>
      <c r="H9" s="6" t="n">
        <f aca="false">((E9-F9)*100)/E9</f>
        <v>89.9237472766885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24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6" activeCellId="0" sqref="B26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58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26</v>
      </c>
      <c r="E6" s="5" t="n">
        <f aca="false">C6*D6</f>
        <v>26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115</v>
      </c>
      <c r="D7" s="5" t="n">
        <v>26</v>
      </c>
      <c r="E7" s="5" t="n">
        <f aca="false">C7*D7</f>
        <v>2990</v>
      </c>
      <c r="F7" s="5" t="n">
        <v>192</v>
      </c>
      <c r="G7" s="6" t="n">
        <f aca="false">(F7*100)/E7</f>
        <v>6.42140468227425</v>
      </c>
      <c r="H7" s="6" t="n">
        <f aca="false">((E7-F7)*100)/E7</f>
        <v>93.5785953177258</v>
      </c>
    </row>
    <row r="8" customFormat="false" ht="30" hidden="false" customHeight="false" outlineLevel="0" collapsed="false">
      <c r="B8" s="7" t="s">
        <v>10</v>
      </c>
      <c r="C8" s="5" t="n">
        <v>37</v>
      </c>
      <c r="D8" s="5" t="n">
        <v>26</v>
      </c>
      <c r="E8" s="5" t="n">
        <f aca="false">C8*D8</f>
        <v>962</v>
      </c>
      <c r="F8" s="5" t="n">
        <v>107</v>
      </c>
      <c r="G8" s="6" t="n">
        <f aca="false">(F8*100)/E8</f>
        <v>11.1226611226611</v>
      </c>
      <c r="H8" s="6" t="n">
        <f aca="false">((E8-F8)*100)/E8</f>
        <v>88.8773388773389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153</v>
      </c>
      <c r="D9" s="5"/>
      <c r="E9" s="5" t="n">
        <f aca="false">SUM(E6:E8)</f>
        <v>3978</v>
      </c>
      <c r="F9" s="5" t="n">
        <f aca="false">SUM(F6:F8)</f>
        <v>299</v>
      </c>
      <c r="G9" s="6" t="n">
        <f aca="false">(F9*100)/E9</f>
        <v>7.51633986928105</v>
      </c>
      <c r="H9" s="6" t="n">
        <f aca="false">((E9-F9)*100)/E9</f>
        <v>92.483660130719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26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59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24</v>
      </c>
      <c r="E6" s="5" t="n">
        <f aca="false">C6*D6</f>
        <v>24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115</v>
      </c>
      <c r="D7" s="5" t="n">
        <v>24</v>
      </c>
      <c r="E7" s="5" t="n">
        <f aca="false">C7*D7</f>
        <v>2760</v>
      </c>
      <c r="F7" s="5" t="n">
        <v>185</v>
      </c>
      <c r="G7" s="6" t="n">
        <f aca="false">(F7*100)/E7</f>
        <v>6.70289855072464</v>
      </c>
      <c r="H7" s="6" t="n">
        <f aca="false">((E7-F7)*100)/E7</f>
        <v>93.2971014492754</v>
      </c>
    </row>
    <row r="8" customFormat="false" ht="30" hidden="false" customHeight="false" outlineLevel="0" collapsed="false">
      <c r="B8" s="7" t="s">
        <v>10</v>
      </c>
      <c r="C8" s="5" t="n">
        <v>37</v>
      </c>
      <c r="D8" s="5" t="n">
        <v>24</v>
      </c>
      <c r="E8" s="5" t="n">
        <f aca="false">C8*D8</f>
        <v>888</v>
      </c>
      <c r="F8" s="5" t="n">
        <v>73</v>
      </c>
      <c r="G8" s="6" t="n">
        <f aca="false">(F8*100)/E8</f>
        <v>8.22072072072072</v>
      </c>
      <c r="H8" s="6" t="n">
        <f aca="false">((E8-F8)*100)/E8</f>
        <v>91.7792792792793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153</v>
      </c>
      <c r="D9" s="5"/>
      <c r="E9" s="5" t="n">
        <f aca="false">SUM(E6:E8)</f>
        <v>3672</v>
      </c>
      <c r="F9" s="5" t="n">
        <f aca="false">SUM(F6:F8)</f>
        <v>258</v>
      </c>
      <c r="G9" s="6" t="n">
        <f aca="false">(F9*100)/E9</f>
        <v>7.02614379084967</v>
      </c>
      <c r="H9" s="6" t="n">
        <f aca="false">((E9-F9)*100)/E9</f>
        <v>92.9738562091503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24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8" activeCellId="0" sqref="G8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60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24</v>
      </c>
      <c r="E6" s="5" t="n">
        <f aca="false">C6*D6</f>
        <v>24</v>
      </c>
      <c r="F6" s="5" t="n">
        <v>4</v>
      </c>
      <c r="G6" s="6" t="n">
        <f aca="false">(F6*100)/E6</f>
        <v>16.6666666666667</v>
      </c>
      <c r="H6" s="6" t="n">
        <f aca="false">((E6-F6)*100)/E6</f>
        <v>83.3333333333333</v>
      </c>
    </row>
    <row r="7" customFormat="false" ht="15" hidden="false" customHeight="false" outlineLevel="0" collapsed="false">
      <c r="B7" s="4" t="s">
        <v>9</v>
      </c>
      <c r="C7" s="5" t="n">
        <v>115</v>
      </c>
      <c r="D7" s="5" t="n">
        <v>24</v>
      </c>
      <c r="E7" s="5" t="n">
        <f aca="false">C7*D7</f>
        <v>2760</v>
      </c>
      <c r="F7" s="5" t="n">
        <v>193</v>
      </c>
      <c r="G7" s="6" t="n">
        <f aca="false">(F7*100)/E7</f>
        <v>6.99275362318841</v>
      </c>
      <c r="H7" s="6" t="n">
        <f aca="false">((E7-F7)*100)/E7</f>
        <v>93.0072463768116</v>
      </c>
    </row>
    <row r="8" customFormat="false" ht="30" hidden="false" customHeight="false" outlineLevel="0" collapsed="false">
      <c r="B8" s="7" t="s">
        <v>10</v>
      </c>
      <c r="C8" s="5" t="n">
        <v>37</v>
      </c>
      <c r="D8" s="5" t="n">
        <v>24</v>
      </c>
      <c r="E8" s="5" t="n">
        <f aca="false">C8*D8</f>
        <v>888</v>
      </c>
      <c r="F8" s="5" t="n">
        <v>160</v>
      </c>
      <c r="G8" s="6" t="n">
        <f aca="false">(F8*100)/E8</f>
        <v>18.018018018018</v>
      </c>
      <c r="H8" s="6" t="n">
        <f aca="false">((E8-F8)*100)/E8</f>
        <v>81.981981981982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153</v>
      </c>
      <c r="D9" s="5"/>
      <c r="E9" s="5" t="n">
        <f aca="false">SUM(E6:E8)</f>
        <v>3672</v>
      </c>
      <c r="F9" s="5" t="n">
        <f aca="false">SUM(F6:F8)</f>
        <v>357</v>
      </c>
      <c r="G9" s="6" t="n">
        <f aca="false">(F9*100)/E9</f>
        <v>9.72222222222222</v>
      </c>
      <c r="H9" s="6" t="n">
        <f aca="false">((E9-F9)*100)/E9</f>
        <v>90.2777777777778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24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31" colorId="64" zoomScale="100" zoomScaleNormal="100" zoomScalePageLayoutView="100" workbookViewId="0">
      <selection pane="topLeft" activeCell="H9" activeCellId="0" sqref="H9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61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25</v>
      </c>
      <c r="E6" s="5" t="n">
        <f aca="false">C6*D6</f>
        <v>25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115</v>
      </c>
      <c r="D7" s="5" t="n">
        <v>25</v>
      </c>
      <c r="E7" s="5" t="n">
        <f aca="false">C7*D7</f>
        <v>2875</v>
      </c>
      <c r="F7" s="5" t="n">
        <v>165</v>
      </c>
      <c r="G7" s="6" t="n">
        <f aca="false">(F7*100)/E7</f>
        <v>5.73913043478261</v>
      </c>
      <c r="H7" s="6" t="n">
        <f aca="false">((E7-F7)*100)/E7</f>
        <v>94.2608695652174</v>
      </c>
    </row>
    <row r="8" customFormat="false" ht="30" hidden="false" customHeight="false" outlineLevel="0" collapsed="false">
      <c r="B8" s="7" t="s">
        <v>10</v>
      </c>
      <c r="C8" s="5" t="n">
        <v>37</v>
      </c>
      <c r="D8" s="5" t="n">
        <v>25</v>
      </c>
      <c r="E8" s="5" t="n">
        <f aca="false">C8*D8</f>
        <v>925</v>
      </c>
      <c r="F8" s="5" t="n">
        <v>90</v>
      </c>
      <c r="G8" s="6" t="n">
        <f aca="false">(F8*100)/E8</f>
        <v>9.72972972972973</v>
      </c>
      <c r="H8" s="6" t="n">
        <f aca="false">((E8-F8)*100)/E8</f>
        <v>90.2702702702703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153</v>
      </c>
      <c r="D9" s="5"/>
      <c r="E9" s="5" t="n">
        <f aca="false">SUM(E6:E8)</f>
        <v>3825</v>
      </c>
      <c r="F9" s="5" t="n">
        <f aca="false">SUM(F6:F8)</f>
        <v>255</v>
      </c>
      <c r="G9" s="6" t="n">
        <f aca="false">(F9*100)/E9</f>
        <v>6.66666666666667</v>
      </c>
      <c r="H9" s="6" t="n">
        <f aca="false">((E9-F9)*100)/E9</f>
        <v>93.3333333333333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25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62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27</v>
      </c>
      <c r="E6" s="5" t="n">
        <f aca="false">C6*D6</f>
        <v>27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115</v>
      </c>
      <c r="D7" s="5" t="n">
        <v>27</v>
      </c>
      <c r="E7" s="5" t="n">
        <f aca="false">C7*D7</f>
        <v>3105</v>
      </c>
      <c r="F7" s="5" t="n">
        <v>180</v>
      </c>
      <c r="G7" s="6" t="n">
        <f aca="false">(F7*100)/E7</f>
        <v>5.79710144927536</v>
      </c>
      <c r="H7" s="6" t="n">
        <f aca="false">((E7-F7)*100)/E7</f>
        <v>94.2028985507247</v>
      </c>
    </row>
    <row r="8" customFormat="false" ht="30" hidden="false" customHeight="false" outlineLevel="0" collapsed="false">
      <c r="B8" s="7" t="s">
        <v>10</v>
      </c>
      <c r="C8" s="5" t="n">
        <v>37</v>
      </c>
      <c r="D8" s="5" t="n">
        <v>27</v>
      </c>
      <c r="E8" s="5" t="n">
        <f aca="false">C8*D8</f>
        <v>999</v>
      </c>
      <c r="F8" s="5" t="n">
        <v>77</v>
      </c>
      <c r="G8" s="6" t="n">
        <f aca="false">(F8*100)/E8</f>
        <v>7.70770770770771</v>
      </c>
      <c r="H8" s="6" t="n">
        <f aca="false">((E8-F8)*100)/E8</f>
        <v>92.2922922922923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153</v>
      </c>
      <c r="D9" s="5"/>
      <c r="E9" s="5" t="n">
        <f aca="false">SUM(E6:E8)</f>
        <v>4131</v>
      </c>
      <c r="F9" s="5" t="n">
        <f aca="false">SUM(F6:F8)</f>
        <v>257</v>
      </c>
      <c r="G9" s="6" t="n">
        <f aca="false">(F9*100)/E9</f>
        <v>6.22125393367223</v>
      </c>
      <c r="H9" s="6" t="n">
        <f aca="false">((E9-F9)*100)/E9</f>
        <v>93.7787460663278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27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0" activeCellId="0" sqref="F10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63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25</v>
      </c>
      <c r="E6" s="5" t="n">
        <f aca="false">C6*D6</f>
        <v>25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114</v>
      </c>
      <c r="D7" s="5" t="n">
        <v>25</v>
      </c>
      <c r="E7" s="5" t="n">
        <f aca="false">C7*D7</f>
        <v>2850</v>
      </c>
      <c r="F7" s="5" t="n">
        <v>133</v>
      </c>
      <c r="G7" s="6" t="n">
        <f aca="false">(F7*100)/E7</f>
        <v>4.66666666666667</v>
      </c>
      <c r="H7" s="6" t="n">
        <f aca="false">((E7-F7)*100)/E7</f>
        <v>95.3333333333333</v>
      </c>
    </row>
    <row r="8" customFormat="false" ht="30" hidden="false" customHeight="false" outlineLevel="0" collapsed="false">
      <c r="B8" s="7" t="s">
        <v>10</v>
      </c>
      <c r="C8" s="5" t="n">
        <v>37</v>
      </c>
      <c r="D8" s="5" t="n">
        <v>25</v>
      </c>
      <c r="E8" s="5" t="n">
        <f aca="false">C8*D8</f>
        <v>925</v>
      </c>
      <c r="F8" s="5" t="n">
        <v>43</v>
      </c>
      <c r="G8" s="6" t="n">
        <f aca="false">(F8*100)/E8</f>
        <v>4.64864864864865</v>
      </c>
      <c r="H8" s="6" t="n">
        <f aca="false">((E8-F8)*100)/E8</f>
        <v>95.3513513513514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152</v>
      </c>
      <c r="D9" s="5"/>
      <c r="E9" s="5" t="n">
        <f aca="false">SUM(E6:E8)</f>
        <v>3800</v>
      </c>
      <c r="F9" s="5" t="n">
        <f aca="false">SUM(F6:F8)</f>
        <v>176</v>
      </c>
      <c r="G9" s="6" t="n">
        <f aca="false">(F9*100)/E9</f>
        <v>4.63157894736842</v>
      </c>
      <c r="H9" s="6" t="n">
        <f aca="false">((E9-F9)*100)/E9</f>
        <v>95.3684210526316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25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7" activeCellId="0" sqref="B27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64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27</v>
      </c>
      <c r="E6" s="5" t="n">
        <f aca="false">C6*D6</f>
        <v>27</v>
      </c>
      <c r="F6" s="5" t="n">
        <v>11</v>
      </c>
      <c r="G6" s="6" t="n">
        <f aca="false">(F6*100)/E6</f>
        <v>40.7407407407407</v>
      </c>
      <c r="H6" s="6" t="n">
        <f aca="false">((E6-F6)*100)/E6</f>
        <v>59.2592592592593</v>
      </c>
    </row>
    <row r="7" customFormat="false" ht="15" hidden="false" customHeight="false" outlineLevel="0" collapsed="false">
      <c r="B7" s="4" t="s">
        <v>9</v>
      </c>
      <c r="C7" s="5" t="n">
        <v>75</v>
      </c>
      <c r="D7" s="5" t="n">
        <v>27</v>
      </c>
      <c r="E7" s="5" t="n">
        <f aca="false">C7*D7</f>
        <v>2025</v>
      </c>
      <c r="F7" s="5" t="n">
        <v>1135</v>
      </c>
      <c r="G7" s="6" t="n">
        <f aca="false">(F7*100)/E7</f>
        <v>56.0493827160494</v>
      </c>
      <c r="H7" s="6" t="n">
        <f aca="false">((E7-F7)*100)/E7</f>
        <v>43.9506172839506</v>
      </c>
    </row>
    <row r="8" customFormat="false" ht="30" hidden="false" customHeight="false" outlineLevel="0" collapsed="false">
      <c r="B8" s="7" t="s">
        <v>10</v>
      </c>
      <c r="C8" s="5" t="n">
        <v>33</v>
      </c>
      <c r="D8" s="5" t="n">
        <v>27</v>
      </c>
      <c r="E8" s="5" t="n">
        <f aca="false">C8*D8</f>
        <v>891</v>
      </c>
      <c r="F8" s="5" t="n">
        <v>435</v>
      </c>
      <c r="G8" s="6" t="n">
        <f aca="false">(F8*100)/E8</f>
        <v>48.8215488215488</v>
      </c>
      <c r="H8" s="6" t="n">
        <f aca="false">((E8-F8)*100)/E8</f>
        <v>51.1784511784512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109</v>
      </c>
      <c r="D9" s="5"/>
      <c r="E9" s="5" t="n">
        <f aca="false">SUM(E6:E8)</f>
        <v>2943</v>
      </c>
      <c r="F9" s="5" t="n">
        <f aca="false">SUM(F6:F8)</f>
        <v>1581</v>
      </c>
      <c r="G9" s="6" t="n">
        <f aca="false">(F9*100)/E9</f>
        <v>53.7206931702345</v>
      </c>
      <c r="H9" s="6" t="n">
        <f aca="false">((E9-F9)*100)/E9</f>
        <v>46.2793068297655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27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13" man="true" max="16383" min="0"/>
  </rowBreaks>
  <colBreaks count="1" manualBreakCount="1">
    <brk id="2" man="true" max="65535" min="0"/>
  </colBreaks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65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25</v>
      </c>
      <c r="E6" s="5" t="n">
        <f aca="false">C6*D6</f>
        <v>25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96</v>
      </c>
      <c r="D7" s="5" t="n">
        <v>25</v>
      </c>
      <c r="E7" s="5" t="n">
        <f aca="false">C7*D7</f>
        <v>2400</v>
      </c>
      <c r="F7" s="5" t="n">
        <v>225</v>
      </c>
      <c r="G7" s="6" t="n">
        <f aca="false">(F7*100)/E7</f>
        <v>9.375</v>
      </c>
      <c r="H7" s="6" t="n">
        <f aca="false">((E7-F7)*100)/E7</f>
        <v>90.625</v>
      </c>
    </row>
    <row r="8" customFormat="false" ht="30" hidden="false" customHeight="false" outlineLevel="0" collapsed="false">
      <c r="B8" s="7" t="s">
        <v>10</v>
      </c>
      <c r="C8" s="5" t="n">
        <v>35</v>
      </c>
      <c r="D8" s="5" t="n">
        <v>25</v>
      </c>
      <c r="E8" s="5" t="n">
        <f aca="false">C8*D8</f>
        <v>875</v>
      </c>
      <c r="F8" s="5" t="n">
        <v>57</v>
      </c>
      <c r="G8" s="6" t="n">
        <f aca="false">(F8*100)/E8</f>
        <v>6.51428571428571</v>
      </c>
      <c r="H8" s="6" t="n">
        <f aca="false">((E8-F8)*100)/E8</f>
        <v>93.4857142857143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132</v>
      </c>
      <c r="D9" s="5"/>
      <c r="E9" s="5" t="n">
        <f aca="false">SUM(E6:E8)</f>
        <v>3300</v>
      </c>
      <c r="F9" s="5" t="n">
        <f aca="false">SUM(F6:F8)</f>
        <v>282</v>
      </c>
      <c r="G9" s="6" t="n">
        <f aca="false">(F9*100)/E9</f>
        <v>8.54545454545455</v>
      </c>
      <c r="H9" s="6" t="n">
        <f aca="false">((E9-F9)*100)/E9</f>
        <v>91.4545454545454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25</v>
      </c>
    </row>
    <row r="19" customFormat="false" ht="12.75" hidden="false" customHeight="false" outlineLevel="0" collapsed="false">
      <c r="H19" s="0" t="s">
        <v>66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67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24</v>
      </c>
      <c r="E6" s="5" t="n">
        <f aca="false">C6*D6</f>
        <v>24</v>
      </c>
      <c r="F6" s="5" t="n">
        <v>2</v>
      </c>
      <c r="G6" s="6" t="n">
        <f aca="false">(F6*100)/E6</f>
        <v>8.33333333333333</v>
      </c>
      <c r="H6" s="6" t="n">
        <f aca="false">((E6-F6)*100)/E6</f>
        <v>91.6666666666667</v>
      </c>
    </row>
    <row r="7" customFormat="false" ht="15" hidden="false" customHeight="false" outlineLevel="0" collapsed="false">
      <c r="B7" s="4" t="s">
        <v>9</v>
      </c>
      <c r="C7" s="5" t="n">
        <v>96</v>
      </c>
      <c r="D7" s="5" t="n">
        <v>24</v>
      </c>
      <c r="E7" s="5" t="n">
        <f aca="false">C7*D7</f>
        <v>2304</v>
      </c>
      <c r="F7" s="5" t="n">
        <v>223</v>
      </c>
      <c r="G7" s="6" t="n">
        <f aca="false">(F7*100)/E7</f>
        <v>9.67881944444444</v>
      </c>
      <c r="H7" s="6" t="n">
        <f aca="false">((E7-F7)*100)/E7</f>
        <v>90.3211805555556</v>
      </c>
    </row>
    <row r="8" customFormat="false" ht="30" hidden="false" customHeight="false" outlineLevel="0" collapsed="false">
      <c r="B8" s="7" t="s">
        <v>10</v>
      </c>
      <c r="C8" s="5" t="n">
        <v>34</v>
      </c>
      <c r="D8" s="5" t="n">
        <v>24</v>
      </c>
      <c r="E8" s="5" t="n">
        <f aca="false">C8*D8</f>
        <v>816</v>
      </c>
      <c r="F8" s="5" t="n">
        <v>60</v>
      </c>
      <c r="G8" s="6" t="n">
        <f aca="false">(F8*100)/E8</f>
        <v>7.35294117647059</v>
      </c>
      <c r="H8" s="6" t="n">
        <f aca="false">((E8-F8)*100)/E8</f>
        <v>92.6470588235294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131</v>
      </c>
      <c r="D9" s="5"/>
      <c r="E9" s="5" t="n">
        <f aca="false">SUM(E6:E8)</f>
        <v>3144</v>
      </c>
      <c r="F9" s="5" t="n">
        <f aca="false">SUM(F6:F8)</f>
        <v>285</v>
      </c>
      <c r="G9" s="6" t="n">
        <f aca="false">(F9*100)/E9</f>
        <v>9.06488549618321</v>
      </c>
      <c r="H9" s="6" t="n">
        <f aca="false">((E9-F9)*100)/E9</f>
        <v>90.9351145038168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24</v>
      </c>
    </row>
    <row r="19" customFormat="false" ht="12.75" hidden="false" customHeight="false" outlineLevel="0" collapsed="false">
      <c r="H19" s="0" t="s">
        <v>66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9" activeCellId="0" sqref="H19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68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25</v>
      </c>
      <c r="E6" s="5" t="n">
        <f aca="false">C6*D6</f>
        <v>25</v>
      </c>
      <c r="F6" s="5" t="n">
        <v>3</v>
      </c>
      <c r="G6" s="6" t="n">
        <f aca="false">(F6*100)/E6</f>
        <v>12</v>
      </c>
      <c r="H6" s="6" t="n">
        <f aca="false">((E6-F6)*100)/E6</f>
        <v>88</v>
      </c>
    </row>
    <row r="7" customFormat="false" ht="15" hidden="false" customHeight="false" outlineLevel="0" collapsed="false">
      <c r="B7" s="4" t="s">
        <v>9</v>
      </c>
      <c r="C7" s="5" t="n">
        <v>96</v>
      </c>
      <c r="D7" s="5" t="n">
        <v>25</v>
      </c>
      <c r="E7" s="5" t="n">
        <f aca="false">C7*D7</f>
        <v>2400</v>
      </c>
      <c r="F7" s="5" t="n">
        <v>192</v>
      </c>
      <c r="G7" s="6" t="n">
        <f aca="false">(F7*100)/E7</f>
        <v>8</v>
      </c>
      <c r="H7" s="6" t="n">
        <f aca="false">((E7-F7)*100)/E7</f>
        <v>92</v>
      </c>
    </row>
    <row r="8" customFormat="false" ht="30" hidden="false" customHeight="false" outlineLevel="0" collapsed="false">
      <c r="B8" s="7" t="s">
        <v>10</v>
      </c>
      <c r="C8" s="5" t="n">
        <v>34</v>
      </c>
      <c r="D8" s="5" t="n">
        <v>25</v>
      </c>
      <c r="E8" s="5" t="n">
        <f aca="false">C8*D8</f>
        <v>850</v>
      </c>
      <c r="F8" s="5" t="n">
        <v>111</v>
      </c>
      <c r="G8" s="6" t="n">
        <f aca="false">(F8*100)/E8</f>
        <v>13.0588235294118</v>
      </c>
      <c r="H8" s="6" t="n">
        <f aca="false">((E8-F8)*100)/E8</f>
        <v>86.9411764705882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131</v>
      </c>
      <c r="D9" s="5"/>
      <c r="E9" s="5" t="n">
        <f aca="false">SUM(E6:E8)</f>
        <v>3275</v>
      </c>
      <c r="F9" s="5" t="n">
        <f aca="false">SUM(F6:F8)</f>
        <v>306</v>
      </c>
      <c r="G9" s="6" t="n">
        <f aca="false">(F9*100)/E9</f>
        <v>9.34351145038168</v>
      </c>
      <c r="H9" s="6" t="n">
        <f aca="false">((E9-F9)*100)/E9</f>
        <v>90.6564885496183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25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9" activeCellId="0" sqref="D9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69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24</v>
      </c>
      <c r="E6" s="5" t="n">
        <f aca="false">C6*D6</f>
        <v>24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96</v>
      </c>
      <c r="D7" s="5" t="n">
        <v>24</v>
      </c>
      <c r="E7" s="5" t="n">
        <f aca="false">C7*D7</f>
        <v>2304</v>
      </c>
      <c r="F7" s="5" t="n">
        <v>198</v>
      </c>
      <c r="G7" s="6" t="n">
        <f aca="false">(F7*100)/E7</f>
        <v>8.59375</v>
      </c>
      <c r="H7" s="6" t="n">
        <f aca="false">((E7-F7)*100)/E7</f>
        <v>91.40625</v>
      </c>
    </row>
    <row r="8" customFormat="false" ht="30" hidden="false" customHeight="false" outlineLevel="0" collapsed="false">
      <c r="B8" s="7" t="s">
        <v>10</v>
      </c>
      <c r="C8" s="5" t="n">
        <v>35</v>
      </c>
      <c r="D8" s="5" t="n">
        <v>24</v>
      </c>
      <c r="E8" s="5" t="n">
        <f aca="false">C8*D8</f>
        <v>840</v>
      </c>
      <c r="F8" s="5" t="n">
        <v>69</v>
      </c>
      <c r="G8" s="6" t="n">
        <f aca="false">(F8*100)/E8</f>
        <v>8.21428571428571</v>
      </c>
      <c r="H8" s="6" t="n">
        <f aca="false">((E8-F8)*100)/E8</f>
        <v>91.7857142857143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132</v>
      </c>
      <c r="D9" s="5"/>
      <c r="E9" s="5" t="n">
        <f aca="false">SUM(E6:E8)</f>
        <v>3168</v>
      </c>
      <c r="F9" s="5" t="n">
        <f aca="false">SUM(F6:F8)</f>
        <v>267</v>
      </c>
      <c r="G9" s="6" t="n">
        <f aca="false">(F9*100)/E9</f>
        <v>8.4280303030303</v>
      </c>
      <c r="H9" s="6" t="n">
        <f aca="false">((E9-F9)*100)/E9</f>
        <v>91.5719696969697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24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70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26</v>
      </c>
      <c r="E6" s="5" t="n">
        <f aca="false">C6*D6</f>
        <v>26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96</v>
      </c>
      <c r="D7" s="5" t="n">
        <v>26</v>
      </c>
      <c r="E7" s="5" t="n">
        <f aca="false">C7*D7</f>
        <v>2496</v>
      </c>
      <c r="F7" s="5" t="n">
        <v>209</v>
      </c>
      <c r="G7" s="6" t="n">
        <f aca="false">(F7*100)/E7</f>
        <v>8.37339743589744</v>
      </c>
      <c r="H7" s="6" t="n">
        <f aca="false">((E7-F7)*100)/E7</f>
        <v>91.6266025641026</v>
      </c>
    </row>
    <row r="8" customFormat="false" ht="30" hidden="false" customHeight="false" outlineLevel="0" collapsed="false">
      <c r="B8" s="7" t="s">
        <v>10</v>
      </c>
      <c r="C8" s="5" t="n">
        <v>35</v>
      </c>
      <c r="D8" s="5" t="n">
        <v>26</v>
      </c>
      <c r="E8" s="5" t="n">
        <f aca="false">C8*D8</f>
        <v>910</v>
      </c>
      <c r="F8" s="5" t="n">
        <v>103</v>
      </c>
      <c r="G8" s="6" t="n">
        <f aca="false">(F8*100)/E8</f>
        <v>11.3186813186813</v>
      </c>
      <c r="H8" s="6" t="n">
        <f aca="false">((E8-F8)*100)/E8</f>
        <v>88.6813186813187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132</v>
      </c>
      <c r="D9" s="5"/>
      <c r="E9" s="5" t="n">
        <f aca="false">SUM(E6:E8)</f>
        <v>3432</v>
      </c>
      <c r="F9" s="5" t="n">
        <f aca="false">SUM(F6:F8)</f>
        <v>312</v>
      </c>
      <c r="G9" s="6" t="n">
        <f aca="false">(F9*100)/E9</f>
        <v>9.09090909090909</v>
      </c>
      <c r="H9" s="6" t="n">
        <f aca="false">((E9-F9)*100)/E9</f>
        <v>90.9090909090909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26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9" activeCellId="0" sqref="F9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71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23</v>
      </c>
      <c r="E6" s="5" t="n">
        <f aca="false">C6*D6</f>
        <v>23</v>
      </c>
      <c r="F6" s="5" t="n">
        <v>6</v>
      </c>
      <c r="G6" s="6" t="n">
        <f aca="false">(F6*100)/E6</f>
        <v>26.0869565217391</v>
      </c>
      <c r="H6" s="6" t="n">
        <f aca="false">((E6-F6)*100)/E6</f>
        <v>73.9130434782609</v>
      </c>
    </row>
    <row r="7" customFormat="false" ht="15" hidden="false" customHeight="false" outlineLevel="0" collapsed="false">
      <c r="B7" s="4" t="s">
        <v>9</v>
      </c>
      <c r="C7" s="5" t="n">
        <v>96</v>
      </c>
      <c r="D7" s="5" t="n">
        <v>23</v>
      </c>
      <c r="E7" s="5" t="n">
        <f aca="false">C7*D7</f>
        <v>2208</v>
      </c>
      <c r="F7" s="5" t="n">
        <v>74</v>
      </c>
      <c r="G7" s="6" t="n">
        <f aca="false">(F7*100)/E7</f>
        <v>3.35144927536232</v>
      </c>
      <c r="H7" s="6" t="n">
        <f aca="false">((E7-F7)*100)/E7</f>
        <v>96.6485507246377</v>
      </c>
    </row>
    <row r="8" customFormat="false" ht="30" hidden="false" customHeight="false" outlineLevel="0" collapsed="false">
      <c r="B8" s="7" t="s">
        <v>10</v>
      </c>
      <c r="C8" s="5" t="n">
        <v>32</v>
      </c>
      <c r="D8" s="5" t="n">
        <v>23</v>
      </c>
      <c r="E8" s="5" t="n">
        <f aca="false">C8*D8</f>
        <v>736</v>
      </c>
      <c r="F8" s="5" t="n">
        <v>101</v>
      </c>
      <c r="G8" s="6" t="n">
        <f aca="false">(F8*100)/E8</f>
        <v>13.7228260869565</v>
      </c>
      <c r="H8" s="6" t="n">
        <f aca="false">((E8-F8)*100)/E8</f>
        <v>86.2771739130435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129</v>
      </c>
      <c r="D9" s="5"/>
      <c r="E9" s="5" t="n">
        <f aca="false">SUM(E6:E8)</f>
        <v>2967</v>
      </c>
      <c r="F9" s="5" t="n">
        <f aca="false">SUM(F6:F8)</f>
        <v>181</v>
      </c>
      <c r="G9" s="6" t="n">
        <f aca="false">(F9*100)/E9</f>
        <v>6.10043815301651</v>
      </c>
      <c r="H9" s="6" t="n">
        <f aca="false">((E9-F9)*100)/E9</f>
        <v>93.8995618469835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25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72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25</v>
      </c>
      <c r="E6" s="5" t="n">
        <f aca="false">C6*D6</f>
        <v>25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89</v>
      </c>
      <c r="D7" s="5" t="n">
        <v>25</v>
      </c>
      <c r="E7" s="5" t="n">
        <f aca="false">C7*D7</f>
        <v>2225</v>
      </c>
      <c r="F7" s="5" t="n">
        <v>125</v>
      </c>
      <c r="G7" s="6" t="n">
        <f aca="false">(F7*100)/E7</f>
        <v>5.61797752808989</v>
      </c>
      <c r="H7" s="6" t="n">
        <f aca="false">((E7-F7)*100)/E7</f>
        <v>94.3820224719101</v>
      </c>
    </row>
    <row r="8" customFormat="false" ht="30" hidden="false" customHeight="false" outlineLevel="0" collapsed="false">
      <c r="B8" s="7" t="s">
        <v>10</v>
      </c>
      <c r="C8" s="5" t="n">
        <v>32</v>
      </c>
      <c r="D8" s="5" t="n">
        <v>25</v>
      </c>
      <c r="E8" s="5" t="n">
        <f aca="false">C8*D8</f>
        <v>800</v>
      </c>
      <c r="F8" s="5" t="n">
        <v>111</v>
      </c>
      <c r="G8" s="6" t="n">
        <f aca="false">(F8*100)/E8</f>
        <v>13.875</v>
      </c>
      <c r="H8" s="6" t="n">
        <f aca="false">((E8-F8)*100)/E8</f>
        <v>86.125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122</v>
      </c>
      <c r="D9" s="5"/>
      <c r="E9" s="5" t="n">
        <f aca="false">SUM(E6:E8)</f>
        <v>3050</v>
      </c>
      <c r="F9" s="5" t="n">
        <f aca="false">SUM(F6:F8)</f>
        <v>236</v>
      </c>
      <c r="G9" s="6" t="n">
        <f aca="false">(F9*100)/E9</f>
        <v>7.73770491803279</v>
      </c>
      <c r="H9" s="6" t="n">
        <f aca="false">((E9-F9)*100)/E9</f>
        <v>92.2622950819672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25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73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27</v>
      </c>
      <c r="E6" s="5" t="n">
        <f aca="false">C6*D6</f>
        <v>27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91</v>
      </c>
      <c r="D7" s="5" t="n">
        <v>27</v>
      </c>
      <c r="E7" s="5" t="n">
        <f aca="false">C7*D7</f>
        <v>2457</v>
      </c>
      <c r="F7" s="5" t="n">
        <v>124</v>
      </c>
      <c r="G7" s="6" t="n">
        <f aca="false">(F7*100)/E7</f>
        <v>5.04680504680505</v>
      </c>
      <c r="H7" s="6" t="n">
        <f aca="false">((E7-F7)*100)/E7</f>
        <v>94.953194953195</v>
      </c>
    </row>
    <row r="8" customFormat="false" ht="30" hidden="false" customHeight="false" outlineLevel="0" collapsed="false">
      <c r="B8" s="7" t="s">
        <v>10</v>
      </c>
      <c r="C8" s="5" t="n">
        <v>32</v>
      </c>
      <c r="D8" s="5" t="n">
        <v>27</v>
      </c>
      <c r="E8" s="5" t="n">
        <f aca="false">C8*D8</f>
        <v>864</v>
      </c>
      <c r="F8" s="5" t="n">
        <v>80</v>
      </c>
      <c r="G8" s="6" t="n">
        <f aca="false">(F8*100)/E8</f>
        <v>9.25925925925926</v>
      </c>
      <c r="H8" s="6" t="n">
        <f aca="false">((E8-F8)*100)/E8</f>
        <v>90.7407407407407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124</v>
      </c>
      <c r="D9" s="5"/>
      <c r="E9" s="5" t="n">
        <f aca="false">SUM(E6:E8)</f>
        <v>3348</v>
      </c>
      <c r="F9" s="5" t="n">
        <f aca="false">SUM(F6:F8)</f>
        <v>204</v>
      </c>
      <c r="G9" s="6" t="n">
        <f aca="false">(F9*100)/E9</f>
        <v>6.09318996415771</v>
      </c>
      <c r="H9" s="6" t="n">
        <f aca="false">((E9-F9)*100)/E9</f>
        <v>93.9068100358423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27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74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25</v>
      </c>
      <c r="E6" s="5" t="n">
        <f aca="false">C6*D6</f>
        <v>25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90</v>
      </c>
      <c r="D7" s="5" t="n">
        <v>25</v>
      </c>
      <c r="E7" s="5" t="n">
        <f aca="false">C7*D7</f>
        <v>2250</v>
      </c>
      <c r="F7" s="5" t="n">
        <v>89</v>
      </c>
      <c r="G7" s="6" t="n">
        <f aca="false">(F7*100)/E7</f>
        <v>3.95555555555556</v>
      </c>
      <c r="H7" s="6" t="n">
        <f aca="false">((E7-F7)*100)/E7</f>
        <v>96.0444444444445</v>
      </c>
    </row>
    <row r="8" customFormat="false" ht="30" hidden="false" customHeight="false" outlineLevel="0" collapsed="false">
      <c r="B8" s="7" t="s">
        <v>10</v>
      </c>
      <c r="C8" s="5" t="n">
        <v>31</v>
      </c>
      <c r="D8" s="5" t="n">
        <v>25</v>
      </c>
      <c r="E8" s="5" t="n">
        <f aca="false">C8*D8</f>
        <v>775</v>
      </c>
      <c r="F8" s="5" t="n">
        <v>39</v>
      </c>
      <c r="G8" s="6" t="n">
        <f aca="false">(F8*100)/E8</f>
        <v>5.03225806451613</v>
      </c>
      <c r="H8" s="6" t="n">
        <f aca="false">((E8-F8)*100)/E8</f>
        <v>94.9677419354839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122</v>
      </c>
      <c r="D9" s="5"/>
      <c r="E9" s="5" t="n">
        <f aca="false">SUM(E6:E8)</f>
        <v>3050</v>
      </c>
      <c r="F9" s="5" t="n">
        <f aca="false">SUM(F6:F8)</f>
        <v>128</v>
      </c>
      <c r="G9" s="6" t="n">
        <f aca="false">(F9*100)/E9</f>
        <v>4.19672131147541</v>
      </c>
      <c r="H9" s="6" t="n">
        <f aca="false">((E9-F9)*100)/E9</f>
        <v>95.8032786885246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25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75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26</v>
      </c>
      <c r="E6" s="5" t="n">
        <f aca="false">C6*D6</f>
        <v>26</v>
      </c>
      <c r="F6" s="5" t="n">
        <v>25</v>
      </c>
      <c r="G6" s="6" t="n">
        <f aca="false">(F6*100)/E6</f>
        <v>96.1538461538462</v>
      </c>
      <c r="H6" s="6" t="n">
        <f aca="false">((E6-F6)*100)/E6</f>
        <v>3.84615384615385</v>
      </c>
    </row>
    <row r="7" customFormat="false" ht="15" hidden="false" customHeight="false" outlineLevel="0" collapsed="false">
      <c r="B7" s="4" t="s">
        <v>9</v>
      </c>
      <c r="C7" s="5" t="n">
        <v>74</v>
      </c>
      <c r="D7" s="5" t="n">
        <v>26</v>
      </c>
      <c r="E7" s="5" t="n">
        <f aca="false">C7*D7</f>
        <v>1924</v>
      </c>
      <c r="F7" s="5" t="n">
        <v>1460</v>
      </c>
      <c r="G7" s="6" t="n">
        <f aca="false">(F7*100)/E7</f>
        <v>75.8835758835759</v>
      </c>
      <c r="H7" s="6" t="n">
        <f aca="false">((E7-F7)*100)/E7</f>
        <v>24.1164241164241</v>
      </c>
    </row>
    <row r="8" customFormat="false" ht="30" hidden="false" customHeight="false" outlineLevel="0" collapsed="false">
      <c r="B8" s="7" t="s">
        <v>10</v>
      </c>
      <c r="C8" s="5" t="n">
        <v>32</v>
      </c>
      <c r="D8" s="5" t="n">
        <v>26</v>
      </c>
      <c r="E8" s="5" t="n">
        <f aca="false">C8*D8</f>
        <v>832</v>
      </c>
      <c r="F8" s="5" t="n">
        <v>606</v>
      </c>
      <c r="G8" s="6" t="n">
        <f aca="false">(F8*100)/E8</f>
        <v>72.8365384615385</v>
      </c>
      <c r="H8" s="6" t="n">
        <f aca="false">((E8-F8)*100)/E8</f>
        <v>27.1634615384615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107</v>
      </c>
      <c r="D9" s="5"/>
      <c r="E9" s="5" t="n">
        <f aca="false">SUM(E6:E8)</f>
        <v>2782</v>
      </c>
      <c r="F9" s="5" t="n">
        <f aca="false">SUM(F6:F8)</f>
        <v>2091</v>
      </c>
      <c r="G9" s="6" t="n">
        <f aca="false">(F9*100)/E9</f>
        <v>75.1617541337168</v>
      </c>
      <c r="H9" s="6" t="n">
        <f aca="false">((E9-F9)*100)/E9</f>
        <v>24.8382458662832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26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76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26</v>
      </c>
      <c r="E6" s="5" t="n">
        <f aca="false">C6*D6</f>
        <v>26</v>
      </c>
      <c r="F6" s="5" t="n">
        <v>11</v>
      </c>
      <c r="G6" s="6" t="n">
        <f aca="false">(F6*100)/E6</f>
        <v>42.3076923076923</v>
      </c>
      <c r="H6" s="6" t="n">
        <f aca="false">((E6-F6)*100)/E6</f>
        <v>57.6923076923077</v>
      </c>
    </row>
    <row r="7" customFormat="false" ht="15" hidden="false" customHeight="false" outlineLevel="0" collapsed="false">
      <c r="B7" s="4" t="s">
        <v>9</v>
      </c>
      <c r="C7" s="5" t="n">
        <v>74</v>
      </c>
      <c r="D7" s="5" t="n">
        <v>26</v>
      </c>
      <c r="E7" s="5" t="n">
        <f aca="false">C7*D7</f>
        <v>1924</v>
      </c>
      <c r="F7" s="5" t="n">
        <v>1132</v>
      </c>
      <c r="G7" s="6" t="n">
        <f aca="false">(F7*100)/E7</f>
        <v>58.8357588357588</v>
      </c>
      <c r="H7" s="6" t="n">
        <f aca="false">((E7-F7)*100)/E7</f>
        <v>41.1642411642412</v>
      </c>
    </row>
    <row r="8" customFormat="false" ht="30" hidden="false" customHeight="false" outlineLevel="0" collapsed="false">
      <c r="B8" s="7" t="s">
        <v>10</v>
      </c>
      <c r="C8" s="5" t="n">
        <v>32</v>
      </c>
      <c r="D8" s="5" t="n">
        <v>26</v>
      </c>
      <c r="E8" s="5" t="n">
        <f aca="false">C8*D8</f>
        <v>832</v>
      </c>
      <c r="F8" s="5" t="n">
        <v>348</v>
      </c>
      <c r="G8" s="6" t="n">
        <f aca="false">(F8*100)/E8</f>
        <v>41.8269230769231</v>
      </c>
      <c r="H8" s="6" t="n">
        <f aca="false">((E8-F8)*100)/E8</f>
        <v>58.1730769230769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107</v>
      </c>
      <c r="D9" s="5"/>
      <c r="E9" s="5" t="n">
        <f aca="false">SUM(E6:E8)</f>
        <v>2782</v>
      </c>
      <c r="F9" s="5" t="n">
        <f aca="false">SUM(F6:F8)</f>
        <v>1491</v>
      </c>
      <c r="G9" s="6" t="n">
        <f aca="false">(F9*100)/E9</f>
        <v>53.5945363048167</v>
      </c>
      <c r="H9" s="6" t="n">
        <f aca="false">((E9-F9)*100)/E9</f>
        <v>46.4054636951833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25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77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26</v>
      </c>
      <c r="E6" s="5" t="n">
        <f aca="false">C6*D6</f>
        <v>26</v>
      </c>
      <c r="F6" s="5"/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98</v>
      </c>
      <c r="D7" s="5" t="n">
        <v>26</v>
      </c>
      <c r="E7" s="5" t="n">
        <f aca="false">C7*D7</f>
        <v>2548</v>
      </c>
      <c r="F7" s="5" t="n">
        <v>149</v>
      </c>
      <c r="G7" s="6" t="n">
        <f aca="false">(F7*100)/E7</f>
        <v>5.84772370486656</v>
      </c>
      <c r="H7" s="6" t="n">
        <f aca="false">((E7-F7)*100)/E7</f>
        <v>94.1522762951334</v>
      </c>
    </row>
    <row r="8" customFormat="false" ht="30" hidden="false" customHeight="false" outlineLevel="0" collapsed="false">
      <c r="B8" s="7" t="s">
        <v>10</v>
      </c>
      <c r="C8" s="5" t="n">
        <v>34</v>
      </c>
      <c r="D8" s="5" t="n">
        <v>26</v>
      </c>
      <c r="E8" s="5" t="n">
        <f aca="false">C8*D8</f>
        <v>884</v>
      </c>
      <c r="F8" s="5" t="n">
        <v>40</v>
      </c>
      <c r="G8" s="6" t="n">
        <f aca="false">(F8*100)/E8</f>
        <v>4.52488687782805</v>
      </c>
      <c r="H8" s="6" t="n">
        <f aca="false">((E8-F8)*100)/E8</f>
        <v>95.4751131221719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133</v>
      </c>
      <c r="D9" s="5"/>
      <c r="E9" s="5" t="n">
        <f aca="false">SUM(E6:E8)</f>
        <v>3458</v>
      </c>
      <c r="F9" s="5" t="n">
        <f aca="false">SUM(F6:F8)</f>
        <v>189</v>
      </c>
      <c r="G9" s="6" t="n">
        <f aca="false">(F9*100)/E9</f>
        <v>5.46558704453441</v>
      </c>
      <c r="H9" s="6" t="n">
        <f aca="false">((E9-F9)*100)/E9</f>
        <v>94.5344129554656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26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78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25</v>
      </c>
      <c r="E6" s="5" t="n">
        <f aca="false">C6*D6</f>
        <v>25</v>
      </c>
      <c r="F6" s="5"/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94</v>
      </c>
      <c r="D7" s="5" t="n">
        <v>25</v>
      </c>
      <c r="E7" s="5" t="n">
        <f aca="false">C7*D7</f>
        <v>2350</v>
      </c>
      <c r="F7" s="5" t="n">
        <v>72</v>
      </c>
      <c r="G7" s="6" t="n">
        <f aca="false">(F7*100)/E7</f>
        <v>3.06382978723404</v>
      </c>
      <c r="H7" s="6" t="n">
        <f aca="false">((E7-F7)*100)/E7</f>
        <v>96.936170212766</v>
      </c>
    </row>
    <row r="8" customFormat="false" ht="30" hidden="false" customHeight="false" outlineLevel="0" collapsed="false">
      <c r="B8" s="7" t="s">
        <v>10</v>
      </c>
      <c r="C8" s="5" t="n">
        <v>34</v>
      </c>
      <c r="D8" s="5" t="n">
        <v>25</v>
      </c>
      <c r="E8" s="5" t="n">
        <f aca="false">C8*D8</f>
        <v>850</v>
      </c>
      <c r="F8" s="5" t="n">
        <v>78</v>
      </c>
      <c r="G8" s="6" t="n">
        <f aca="false">(F8*100)/E8</f>
        <v>9.17647058823529</v>
      </c>
      <c r="H8" s="6" t="n">
        <f aca="false">((E8-F8)*100)/E8</f>
        <v>90.8235294117647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129</v>
      </c>
      <c r="D9" s="5"/>
      <c r="E9" s="5" t="n">
        <f aca="false">SUM(E6:E8)</f>
        <v>3225</v>
      </c>
      <c r="F9" s="5" t="n">
        <f aca="false">SUM(F6:F8)</f>
        <v>150</v>
      </c>
      <c r="G9" s="6" t="n">
        <f aca="false">(F9*100)/E9</f>
        <v>4.65116279069768</v>
      </c>
      <c r="H9" s="6" t="n">
        <f aca="false">((E9-F9)*100)/E9</f>
        <v>95.3488372093023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25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79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26</v>
      </c>
      <c r="E6" s="5" t="n">
        <f aca="false">C6*D6</f>
        <v>26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74</v>
      </c>
      <c r="D7" s="5" t="n">
        <v>26</v>
      </c>
      <c r="E7" s="5" t="n">
        <v>1924</v>
      </c>
      <c r="F7" s="5" t="n">
        <v>1358</v>
      </c>
      <c r="G7" s="6" t="n">
        <f aca="false">(F7*100)/E7</f>
        <v>70.5821205821206</v>
      </c>
      <c r="H7" s="6" t="n">
        <f aca="false">((E7-F7)*100)/E7</f>
        <v>29.4178794178794</v>
      </c>
    </row>
    <row r="8" customFormat="false" ht="30" hidden="false" customHeight="false" outlineLevel="0" collapsed="false">
      <c r="B8" s="7" t="s">
        <v>10</v>
      </c>
      <c r="C8" s="5" t="n">
        <v>34</v>
      </c>
      <c r="D8" s="5" t="n">
        <v>26</v>
      </c>
      <c r="E8" s="5" t="n">
        <f aca="false">C8*D8</f>
        <v>884</v>
      </c>
      <c r="F8" s="5" t="n">
        <v>583</v>
      </c>
      <c r="G8" s="6" t="n">
        <f aca="false">(F8*100)/E8</f>
        <v>65.9502262443439</v>
      </c>
      <c r="H8" s="6" t="n">
        <f aca="false">((E8-F8)*100)/E8</f>
        <v>34.0497737556561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109</v>
      </c>
      <c r="D9" s="5"/>
      <c r="E9" s="5" t="n">
        <f aca="false">SUM(E6:E8)</f>
        <v>2834</v>
      </c>
      <c r="F9" s="5" t="n">
        <f aca="false">SUM(F6:F8)</f>
        <v>1941</v>
      </c>
      <c r="G9" s="6" t="n">
        <f aca="false">(F9*100)/E9</f>
        <v>68.4897671136203</v>
      </c>
      <c r="H9" s="6" t="n">
        <f aca="false">((E9-F9)*100)/E9</f>
        <v>31.5102328863797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26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80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26</v>
      </c>
      <c r="E6" s="5" t="n">
        <f aca="false">C6*D6</f>
        <v>26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74</v>
      </c>
      <c r="D7" s="5" t="n">
        <v>26</v>
      </c>
      <c r="E7" s="5" t="n">
        <f aca="false">C7*D7</f>
        <v>1924</v>
      </c>
      <c r="F7" s="5" t="n">
        <v>969</v>
      </c>
      <c r="G7" s="6" t="n">
        <f aca="false">(F7*100)/E7</f>
        <v>50.3638253638254</v>
      </c>
      <c r="H7" s="6" t="n">
        <f aca="false">((E7-F7)*100)/E7</f>
        <v>49.6361746361746</v>
      </c>
    </row>
    <row r="8" customFormat="false" ht="30" hidden="false" customHeight="false" outlineLevel="0" collapsed="false">
      <c r="B8" s="7" t="s">
        <v>10</v>
      </c>
      <c r="C8" s="5" t="n">
        <v>34</v>
      </c>
      <c r="D8" s="5" t="n">
        <v>26</v>
      </c>
      <c r="E8" s="5" t="n">
        <f aca="false">C8*D8</f>
        <v>884</v>
      </c>
      <c r="F8" s="5" t="n">
        <v>435</v>
      </c>
      <c r="G8" s="6" t="n">
        <f aca="false">(F8*100)/E8</f>
        <v>49.2081447963801</v>
      </c>
      <c r="H8" s="6" t="n">
        <f aca="false">((E8-F8)*100)/E8</f>
        <v>50.7918552036199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109</v>
      </c>
      <c r="D9" s="5"/>
      <c r="E9" s="5" t="n">
        <f aca="false">SUM(E6:E8)</f>
        <v>2834</v>
      </c>
      <c r="F9" s="5" t="n">
        <f aca="false">SUM(F6:F8)</f>
        <v>1404</v>
      </c>
      <c r="G9" s="6" t="n">
        <f aca="false">(F9*100)/E9</f>
        <v>49.5412844036697</v>
      </c>
      <c r="H9" s="6" t="n">
        <f aca="false">((E9-F9)*100)/E9</f>
        <v>50.4587155963303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26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81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25</v>
      </c>
      <c r="E6" s="5" t="n">
        <f aca="false">C6*D6</f>
        <v>25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98</v>
      </c>
      <c r="D7" s="5" t="n">
        <v>25</v>
      </c>
      <c r="E7" s="5" t="n">
        <f aca="false">C7*D7</f>
        <v>2450</v>
      </c>
      <c r="F7" s="5" t="n">
        <v>110</v>
      </c>
      <c r="G7" s="6" t="n">
        <f aca="false">(F7*100)/E7</f>
        <v>4.48979591836735</v>
      </c>
      <c r="H7" s="6" t="n">
        <f aca="false">((E7-F7)*100)/E7</f>
        <v>95.5102040816326</v>
      </c>
    </row>
    <row r="8" customFormat="false" ht="30" hidden="false" customHeight="false" outlineLevel="0" collapsed="false">
      <c r="B8" s="7" t="s">
        <v>10</v>
      </c>
      <c r="C8" s="5" t="n">
        <v>34</v>
      </c>
      <c r="D8" s="5" t="n">
        <v>25</v>
      </c>
      <c r="E8" s="5" t="n">
        <f aca="false">C8*D8</f>
        <v>850</v>
      </c>
      <c r="F8" s="5" t="n">
        <v>97</v>
      </c>
      <c r="G8" s="6" t="n">
        <f aca="false">(F8*100)/E8</f>
        <v>11.4117647058824</v>
      </c>
      <c r="H8" s="6" t="n">
        <f aca="false">((E8-F8)*100)/E8</f>
        <v>88.5882352941177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133</v>
      </c>
      <c r="D9" s="5"/>
      <c r="E9" s="5" t="n">
        <f aca="false">SUM(E6:E8)</f>
        <v>3325</v>
      </c>
      <c r="F9" s="5" t="n">
        <f aca="false">SUM(F6:F8)</f>
        <v>207</v>
      </c>
      <c r="G9" s="6" t="n">
        <f aca="false">(F9*100)/E9</f>
        <v>6.22556390977444</v>
      </c>
      <c r="H9" s="6" t="n">
        <f aca="false">((E9-F9)*100)/E9</f>
        <v>93.7744360902256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25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9" activeCellId="0" sqref="C19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82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25</v>
      </c>
      <c r="E6" s="5" t="n">
        <f aca="false">C6*D6</f>
        <v>25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98</v>
      </c>
      <c r="D7" s="5" t="n">
        <v>25</v>
      </c>
      <c r="E7" s="5" t="n">
        <f aca="false">C7*D7</f>
        <v>2450</v>
      </c>
      <c r="F7" s="5" t="n">
        <v>147</v>
      </c>
      <c r="G7" s="6" t="n">
        <f aca="false">(F7*100)/E7</f>
        <v>6</v>
      </c>
      <c r="H7" s="6" t="n">
        <f aca="false">((E7-F7)*100)/E7</f>
        <v>94</v>
      </c>
    </row>
    <row r="8" customFormat="false" ht="30" hidden="false" customHeight="false" outlineLevel="0" collapsed="false">
      <c r="B8" s="7" t="s">
        <v>10</v>
      </c>
      <c r="C8" s="5" t="n">
        <v>34</v>
      </c>
      <c r="D8" s="5" t="n">
        <v>25</v>
      </c>
      <c r="E8" s="5" t="n">
        <f aca="false">C8*D8</f>
        <v>850</v>
      </c>
      <c r="F8" s="5" t="n">
        <v>58</v>
      </c>
      <c r="G8" s="6" t="n">
        <f aca="false">(F8*100)/E8</f>
        <v>6.82352941176471</v>
      </c>
      <c r="H8" s="6" t="n">
        <f aca="false">((E8-F8)*100)/E8</f>
        <v>93.1764705882353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133</v>
      </c>
      <c r="D9" s="5"/>
      <c r="E9" s="5" t="n">
        <f aca="false">SUM(E6:E8)</f>
        <v>3325</v>
      </c>
      <c r="F9" s="5" t="n">
        <f aca="false">SUM(F6:F8)</f>
        <v>205</v>
      </c>
      <c r="G9" s="6" t="n">
        <f aca="false">(F9*100)/E9</f>
        <v>6.16541353383459</v>
      </c>
      <c r="H9" s="6" t="n">
        <f aca="false">((E9-F9)*100)/E9</f>
        <v>93.8345864661654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25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83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27</v>
      </c>
      <c r="E6" s="5" t="n">
        <f aca="false">C6*D6</f>
        <v>27</v>
      </c>
      <c r="F6" s="5"/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94</v>
      </c>
      <c r="D7" s="5" t="n">
        <v>27</v>
      </c>
      <c r="E7" s="5" t="n">
        <f aca="false">C7*D7</f>
        <v>2538</v>
      </c>
      <c r="F7" s="5" t="n">
        <v>150</v>
      </c>
      <c r="G7" s="6" t="n">
        <f aca="false">(F7*100)/E7</f>
        <v>5.91016548463357</v>
      </c>
      <c r="H7" s="6" t="n">
        <f aca="false">((E7-F7)*100)/E7</f>
        <v>94.0898345153664</v>
      </c>
    </row>
    <row r="8" customFormat="false" ht="30" hidden="false" customHeight="false" outlineLevel="0" collapsed="false">
      <c r="B8" s="7" t="s">
        <v>10</v>
      </c>
      <c r="C8" s="5" t="n">
        <v>34</v>
      </c>
      <c r="D8" s="5" t="n">
        <v>27</v>
      </c>
      <c r="E8" s="5" t="n">
        <f aca="false">C8*D8</f>
        <v>918</v>
      </c>
      <c r="F8" s="5" t="n">
        <v>64</v>
      </c>
      <c r="G8" s="6" t="n">
        <f aca="false">(F8*100)/E8</f>
        <v>6.97167755991285</v>
      </c>
      <c r="H8" s="6" t="n">
        <f aca="false">((E8-F8)*100)/E8</f>
        <v>93.0283224400872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129</v>
      </c>
      <c r="D9" s="5"/>
      <c r="E9" s="5" t="n">
        <f aca="false">SUM(E6:E8)</f>
        <v>3483</v>
      </c>
      <c r="F9" s="5" t="n">
        <f aca="false">SUM(F6:F8)</f>
        <v>214</v>
      </c>
      <c r="G9" s="6" t="n">
        <f aca="false">(F9*100)/E9</f>
        <v>6.14412862474878</v>
      </c>
      <c r="H9" s="6" t="n">
        <f aca="false">((E9-F9)*100)/E9</f>
        <v>93.8558713752512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27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83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23</v>
      </c>
      <c r="E6" s="5" t="n">
        <f aca="false">C6*D6</f>
        <v>23</v>
      </c>
      <c r="F6" s="5" t="n">
        <v>2</v>
      </c>
      <c r="G6" s="6" t="n">
        <f aca="false">(F6*100)/E6</f>
        <v>8.69565217391304</v>
      </c>
      <c r="H6" s="6" t="n">
        <f aca="false">((E6-F6)*100)/E6</f>
        <v>91.304347826087</v>
      </c>
    </row>
    <row r="7" customFormat="false" ht="15" hidden="false" customHeight="false" outlineLevel="0" collapsed="false">
      <c r="B7" s="4" t="s">
        <v>9</v>
      </c>
      <c r="C7" s="5" t="n">
        <v>98</v>
      </c>
      <c r="D7" s="5" t="n">
        <v>23</v>
      </c>
      <c r="E7" s="5" t="n">
        <f aca="false">C7*D7</f>
        <v>2254</v>
      </c>
      <c r="F7" s="5" t="n">
        <v>138</v>
      </c>
      <c r="G7" s="6" t="n">
        <f aca="false">(F7*100)/E7</f>
        <v>6.12244897959184</v>
      </c>
      <c r="H7" s="6" t="n">
        <f aca="false">((E7-F7)*100)/E7</f>
        <v>93.8775510204082</v>
      </c>
    </row>
    <row r="8" customFormat="false" ht="30" hidden="false" customHeight="false" outlineLevel="0" collapsed="false">
      <c r="B8" s="7" t="s">
        <v>10</v>
      </c>
      <c r="C8" s="5" t="n">
        <v>34</v>
      </c>
      <c r="D8" s="5" t="n">
        <v>23</v>
      </c>
      <c r="E8" s="5" t="n">
        <f aca="false">C8*D8</f>
        <v>782</v>
      </c>
      <c r="F8" s="5" t="n">
        <v>40</v>
      </c>
      <c r="G8" s="6" t="n">
        <f aca="false">(F8*100)/E8</f>
        <v>5.1150895140665</v>
      </c>
      <c r="H8" s="6" t="n">
        <f aca="false">((E8-F8)*100)/E8</f>
        <v>94.8849104859335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133</v>
      </c>
      <c r="D9" s="5"/>
      <c r="E9" s="5" t="n">
        <f aca="false">SUM(E6:E8)</f>
        <v>3059</v>
      </c>
      <c r="F9" s="5" t="n">
        <f aca="false">SUM(F6:F8)</f>
        <v>180</v>
      </c>
      <c r="G9" s="6" t="n">
        <f aca="false">(F9*100)/E9</f>
        <v>5.8842759071592</v>
      </c>
      <c r="H9" s="6" t="n">
        <f aca="false">((E9-F9)*100)/E9</f>
        <v>94.1157240928408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23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84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25</v>
      </c>
      <c r="E6" s="5" t="n">
        <f aca="false">C6*D6</f>
        <v>25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98</v>
      </c>
      <c r="D7" s="5" t="n">
        <v>25</v>
      </c>
      <c r="E7" s="5" t="n">
        <f aca="false">C7*D7</f>
        <v>2450</v>
      </c>
      <c r="F7" s="5" t="n">
        <v>137</v>
      </c>
      <c r="G7" s="6" t="n">
        <f aca="false">(F7*100)/E7</f>
        <v>5.59183673469388</v>
      </c>
      <c r="H7" s="6" t="n">
        <f aca="false">((E7-F7)*100)/E7</f>
        <v>94.4081632653061</v>
      </c>
    </row>
    <row r="8" customFormat="false" ht="30" hidden="false" customHeight="false" outlineLevel="0" collapsed="false">
      <c r="B8" s="7" t="s">
        <v>10</v>
      </c>
      <c r="C8" s="5" t="n">
        <v>34</v>
      </c>
      <c r="D8" s="5" t="n">
        <v>25</v>
      </c>
      <c r="E8" s="5" t="n">
        <f aca="false">C8*D8</f>
        <v>850</v>
      </c>
      <c r="F8" s="5" t="n">
        <v>79</v>
      </c>
      <c r="G8" s="6" t="n">
        <f aca="false">(F8*100)/E8</f>
        <v>9.29411764705882</v>
      </c>
      <c r="H8" s="6" t="n">
        <f aca="false">((E8-F8)*100)/E8</f>
        <v>90.7058823529412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133</v>
      </c>
      <c r="D9" s="5"/>
      <c r="E9" s="5" t="n">
        <f aca="false">SUM(E6:E8)</f>
        <v>3325</v>
      </c>
      <c r="F9" s="5" t="n">
        <f aca="false">SUM(F6:F8)</f>
        <v>216</v>
      </c>
      <c r="G9" s="6" t="n">
        <f aca="false">(F9*100)/E9</f>
        <v>6.49624060150376</v>
      </c>
      <c r="H9" s="6" t="n">
        <f aca="false">((E9-F9)*100)/E9</f>
        <v>93.5037593984962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25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9" activeCellId="0" sqref="F9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85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27</v>
      </c>
      <c r="E6" s="5" t="n">
        <f aca="false">C6*D6</f>
        <v>27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98</v>
      </c>
      <c r="D7" s="5" t="n">
        <v>27</v>
      </c>
      <c r="E7" s="5" t="n">
        <f aca="false">C7*D7</f>
        <v>2646</v>
      </c>
      <c r="F7" s="5" t="n">
        <v>192</v>
      </c>
      <c r="G7" s="6" t="n">
        <f aca="false">(F7*100)/E7</f>
        <v>7.2562358276644</v>
      </c>
      <c r="H7" s="6" t="n">
        <f aca="false">((E7-F7)*100)/E7</f>
        <v>92.7437641723356</v>
      </c>
    </row>
    <row r="8" customFormat="false" ht="30" hidden="false" customHeight="false" outlineLevel="0" collapsed="false">
      <c r="B8" s="7" t="s">
        <v>10</v>
      </c>
      <c r="C8" s="5" t="n">
        <v>34</v>
      </c>
      <c r="D8" s="5" t="n">
        <v>27</v>
      </c>
      <c r="E8" s="5" t="n">
        <f aca="false">C8*D8</f>
        <v>918</v>
      </c>
      <c r="F8" s="5" t="n">
        <v>34</v>
      </c>
      <c r="G8" s="6" t="n">
        <f aca="false">(F8*100)/E8</f>
        <v>3.7037037037037</v>
      </c>
      <c r="H8" s="6" t="n">
        <f aca="false">((E8-F8)*100)/E8</f>
        <v>96.2962962962963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133</v>
      </c>
      <c r="D9" s="5"/>
      <c r="E9" s="5" t="n">
        <f aca="false">SUM(E6:E8)</f>
        <v>3591</v>
      </c>
      <c r="F9" s="5" t="n">
        <f aca="false">SUM(F6:F8)</f>
        <v>226</v>
      </c>
      <c r="G9" s="6" t="n">
        <f aca="false">(F9*100)/E9</f>
        <v>6.29351155666945</v>
      </c>
      <c r="H9" s="6" t="n">
        <f aca="false">((E9-F9)*100)/E9</f>
        <v>93.7064884433305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27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86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27</v>
      </c>
      <c r="E6" s="5" t="n">
        <f aca="false">C6*D6</f>
        <v>27</v>
      </c>
      <c r="F6" s="5"/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94</v>
      </c>
      <c r="D7" s="5" t="n">
        <v>27</v>
      </c>
      <c r="E7" s="5" t="n">
        <f aca="false">C7*D7</f>
        <v>2538</v>
      </c>
      <c r="F7" s="5" t="n">
        <v>150</v>
      </c>
      <c r="G7" s="6" t="n">
        <f aca="false">(F7*100)/E7</f>
        <v>5.91016548463357</v>
      </c>
      <c r="H7" s="6" t="n">
        <f aca="false">((E7-F7)*100)/E7</f>
        <v>94.0898345153664</v>
      </c>
    </row>
    <row r="8" customFormat="false" ht="30" hidden="false" customHeight="false" outlineLevel="0" collapsed="false">
      <c r="B8" s="7" t="s">
        <v>10</v>
      </c>
      <c r="C8" s="5" t="n">
        <v>34</v>
      </c>
      <c r="D8" s="5" t="n">
        <v>27</v>
      </c>
      <c r="E8" s="5" t="n">
        <f aca="false">C8*D8</f>
        <v>918</v>
      </c>
      <c r="F8" s="5" t="n">
        <v>64</v>
      </c>
      <c r="G8" s="6" t="n">
        <f aca="false">(F8*100)/E8</f>
        <v>6.97167755991285</v>
      </c>
      <c r="H8" s="6" t="n">
        <f aca="false">((E8-F8)*100)/E8</f>
        <v>93.0283224400872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129</v>
      </c>
      <c r="D9" s="5"/>
      <c r="E9" s="5" t="n">
        <f aca="false">SUM(E6:E8)</f>
        <v>3483</v>
      </c>
      <c r="F9" s="5" t="n">
        <f aca="false">SUM(F6:F8)</f>
        <v>214</v>
      </c>
      <c r="G9" s="6" t="n">
        <f aca="false">(F9*100)/E9</f>
        <v>6.14412862474878</v>
      </c>
      <c r="H9" s="6" t="n">
        <f aca="false">((E9-F9)*100)/E9</f>
        <v>93.8558713752512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27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8" activeCellId="0" sqref="G8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87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25</v>
      </c>
      <c r="E6" s="5" t="n">
        <f aca="false">C6*D6</f>
        <v>25</v>
      </c>
      <c r="F6" s="5"/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94</v>
      </c>
      <c r="D7" s="5" t="n">
        <v>25</v>
      </c>
      <c r="E7" s="5" t="n">
        <f aca="false">C7*D7</f>
        <v>2350</v>
      </c>
      <c r="F7" s="5" t="n">
        <v>55</v>
      </c>
      <c r="G7" s="6" t="n">
        <f aca="false">(F7*100)/E7</f>
        <v>2.34042553191489</v>
      </c>
      <c r="H7" s="6" t="n">
        <f aca="false">((E7-F7)*100)/E7</f>
        <v>97.6595744680851</v>
      </c>
    </row>
    <row r="8" customFormat="false" ht="30" hidden="false" customHeight="false" outlineLevel="0" collapsed="false">
      <c r="B8" s="7" t="s">
        <v>10</v>
      </c>
      <c r="C8" s="5" t="n">
        <v>34</v>
      </c>
      <c r="D8" s="5" t="n">
        <v>25</v>
      </c>
      <c r="E8" s="5" t="n">
        <f aca="false">C8*D8</f>
        <v>850</v>
      </c>
      <c r="F8" s="5" t="n">
        <v>35</v>
      </c>
      <c r="G8" s="6" t="n">
        <f aca="false">(F8*100)/E8</f>
        <v>4.11764705882353</v>
      </c>
      <c r="H8" s="6" t="n">
        <f aca="false">((E8-F8)*100)/E8</f>
        <v>95.8823529411765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129</v>
      </c>
      <c r="D9" s="5"/>
      <c r="E9" s="5" t="n">
        <f aca="false">SUM(E6:E8)</f>
        <v>3225</v>
      </c>
      <c r="F9" s="5" t="n">
        <f aca="false">SUM(F6:F8)</f>
        <v>90</v>
      </c>
      <c r="G9" s="6" t="n">
        <f aca="false">(F9*100)/E9</f>
        <v>2.7906976744186</v>
      </c>
      <c r="H9" s="6" t="n">
        <f aca="false">((E9-F9)*100)/E9</f>
        <v>97.2093023255814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25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0" activeCellId="0" sqref="D20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88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24</v>
      </c>
      <c r="E6" s="5" t="n">
        <f aca="false">C6*D6</f>
        <v>24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98</v>
      </c>
      <c r="D7" s="5" t="n">
        <v>24</v>
      </c>
      <c r="E7" s="5" t="n">
        <f aca="false">C7*D7</f>
        <v>2352</v>
      </c>
      <c r="F7" s="5" t="n">
        <v>204</v>
      </c>
      <c r="G7" s="6" t="n">
        <f aca="false">(F7*100)/E7</f>
        <v>8.6734693877551</v>
      </c>
      <c r="H7" s="6" t="n">
        <f aca="false">((E7-F7)*100)/E7</f>
        <v>91.3265306122449</v>
      </c>
    </row>
    <row r="8" customFormat="false" ht="30" hidden="false" customHeight="false" outlineLevel="0" collapsed="false">
      <c r="B8" s="7" t="s">
        <v>10</v>
      </c>
      <c r="C8" s="5" t="n">
        <v>34</v>
      </c>
      <c r="D8" s="5" t="n">
        <v>24</v>
      </c>
      <c r="E8" s="5" t="n">
        <f aca="false">C8*D8</f>
        <v>816</v>
      </c>
      <c r="F8" s="5" t="n">
        <v>47</v>
      </c>
      <c r="G8" s="6" t="n">
        <f aca="false">(F8*100)/E8</f>
        <v>5.75980392156863</v>
      </c>
      <c r="H8" s="6" t="n">
        <f aca="false">((E8-F8)*100)/E8</f>
        <v>94.2401960784314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133</v>
      </c>
      <c r="D9" s="5"/>
      <c r="E9" s="5" t="n">
        <f aca="false">SUM(E6:E8)</f>
        <v>3192</v>
      </c>
      <c r="F9" s="5" t="n">
        <f aca="false">SUM(F6:F8)</f>
        <v>251</v>
      </c>
      <c r="G9" s="6" t="n">
        <f aca="false">(F9*100)/E9</f>
        <v>7.86340852130326</v>
      </c>
      <c r="H9" s="6" t="n">
        <f aca="false">((E9-F9)*100)/E9</f>
        <v>92.1365914786967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24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8" activeCellId="0" sqref="D18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89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24</v>
      </c>
      <c r="E6" s="5" t="n">
        <f aca="false">C6*D6</f>
        <v>24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98</v>
      </c>
      <c r="D7" s="5" t="n">
        <v>24</v>
      </c>
      <c r="E7" s="5" t="n">
        <f aca="false">C7*D7</f>
        <v>2352</v>
      </c>
      <c r="F7" s="5" t="n">
        <v>137</v>
      </c>
      <c r="G7" s="6" t="n">
        <f aca="false">(F7*100)/E7</f>
        <v>5.82482993197279</v>
      </c>
      <c r="H7" s="6" t="n">
        <f aca="false">((E7-F7)*100)/E7</f>
        <v>94.1751700680272</v>
      </c>
    </row>
    <row r="8" customFormat="false" ht="30" hidden="false" customHeight="false" outlineLevel="0" collapsed="false">
      <c r="B8" s="7" t="s">
        <v>10</v>
      </c>
      <c r="C8" s="5" t="n">
        <v>34</v>
      </c>
      <c r="D8" s="5" t="n">
        <v>24</v>
      </c>
      <c r="E8" s="5" t="n">
        <f aca="false">C8*D8</f>
        <v>816</v>
      </c>
      <c r="F8" s="5" t="n">
        <v>103</v>
      </c>
      <c r="G8" s="6" t="n">
        <f aca="false">(F8*100)/E8</f>
        <v>12.6225490196078</v>
      </c>
      <c r="H8" s="6" t="n">
        <f aca="false">((E8-F8)*100)/E8</f>
        <v>87.3774509803922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133</v>
      </c>
      <c r="D9" s="5"/>
      <c r="E9" s="5" t="n">
        <f aca="false">SUM(E6:E8)</f>
        <v>3192</v>
      </c>
      <c r="F9" s="5" t="n">
        <f aca="false">SUM(F6:F8)</f>
        <v>240</v>
      </c>
      <c r="G9" s="6" t="n">
        <f aca="false">(F9*100)/E9</f>
        <v>7.5187969924812</v>
      </c>
      <c r="H9" s="6" t="n">
        <f aca="false">((E9-F9)*100)/E9</f>
        <v>92.4812030075188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24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3" activeCellId="0" sqref="B23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90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25</v>
      </c>
      <c r="E6" s="5" t="n">
        <f aca="false">C6*D6</f>
        <v>25</v>
      </c>
      <c r="F6" s="5"/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94</v>
      </c>
      <c r="D7" s="5" t="n">
        <v>25</v>
      </c>
      <c r="E7" s="5" t="n">
        <f aca="false">C7*D7</f>
        <v>2350</v>
      </c>
      <c r="F7" s="5" t="n">
        <v>72</v>
      </c>
      <c r="G7" s="6" t="n">
        <f aca="false">(F7*100)/E7</f>
        <v>3.06382978723404</v>
      </c>
      <c r="H7" s="6" t="n">
        <f aca="false">((E7-F7)*100)/E7</f>
        <v>96.936170212766</v>
      </c>
    </row>
    <row r="8" customFormat="false" ht="30" hidden="false" customHeight="false" outlineLevel="0" collapsed="false">
      <c r="B8" s="7" t="s">
        <v>10</v>
      </c>
      <c r="C8" s="5" t="n">
        <v>34</v>
      </c>
      <c r="D8" s="5" t="n">
        <v>25</v>
      </c>
      <c r="E8" s="5" t="n">
        <f aca="false">C8*D8</f>
        <v>850</v>
      </c>
      <c r="F8" s="5" t="n">
        <v>106</v>
      </c>
      <c r="G8" s="6" t="n">
        <f aca="false">(F8*100)/E8</f>
        <v>12.4705882352941</v>
      </c>
      <c r="H8" s="6" t="n">
        <f aca="false">((E8-F8)*100)/E8</f>
        <v>87.5294117647059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129</v>
      </c>
      <c r="D9" s="5"/>
      <c r="E9" s="5" t="n">
        <f aca="false">SUM(E6:E8)</f>
        <v>3225</v>
      </c>
      <c r="F9" s="5" t="n">
        <f aca="false">SUM(F6:F8)</f>
        <v>178</v>
      </c>
      <c r="G9" s="6" t="n">
        <f aca="false">(F9*100)/E9</f>
        <v>5.51937984496124</v>
      </c>
      <c r="H9" s="6" t="n">
        <f aca="false">((E9-F9)*100)/E9</f>
        <v>94.4806201550388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25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0" activeCellId="0" sqref="E20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91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23</v>
      </c>
      <c r="E6" s="5" t="n">
        <f aca="false">C6*D6</f>
        <v>23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98</v>
      </c>
      <c r="D7" s="5" t="n">
        <v>23</v>
      </c>
      <c r="E7" s="5" t="n">
        <f aca="false">C7*D7</f>
        <v>2254</v>
      </c>
      <c r="F7" s="5" t="n">
        <v>159</v>
      </c>
      <c r="G7" s="6" t="n">
        <f aca="false">(F7*100)/E7</f>
        <v>7.05412599822538</v>
      </c>
      <c r="H7" s="6" t="n">
        <f aca="false">((E7-F7)*100)/E7</f>
        <v>92.9458740017746</v>
      </c>
    </row>
    <row r="8" customFormat="false" ht="30" hidden="false" customHeight="false" outlineLevel="0" collapsed="false">
      <c r="B8" s="7" t="s">
        <v>10</v>
      </c>
      <c r="C8" s="5" t="n">
        <v>34</v>
      </c>
      <c r="D8" s="5" t="n">
        <v>23</v>
      </c>
      <c r="E8" s="5" t="n">
        <f aca="false">C8*D8</f>
        <v>782</v>
      </c>
      <c r="F8" s="5" t="n">
        <v>92</v>
      </c>
      <c r="G8" s="6" t="n">
        <f aca="false">(F8*100)/E8</f>
        <v>11.7647058823529</v>
      </c>
      <c r="H8" s="6" t="n">
        <f aca="false">((E8-F8)*100)/E8</f>
        <v>88.2352941176471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133</v>
      </c>
      <c r="D9" s="5"/>
      <c r="E9" s="5" t="n">
        <f aca="false">SUM(E6:E8)</f>
        <v>3059</v>
      </c>
      <c r="F9" s="5" t="n">
        <f aca="false">SUM(F6:F8)</f>
        <v>251</v>
      </c>
      <c r="G9" s="6" t="n">
        <f aca="false">(F9*100)/E9</f>
        <v>8.20529584831644</v>
      </c>
      <c r="H9" s="6" t="n">
        <f aca="false">((E9-F9)*100)/E9</f>
        <v>91.7947041516836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23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7" activeCellId="0" sqref="C17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92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25</v>
      </c>
      <c r="E6" s="5" t="n">
        <f aca="false">C6*D6</f>
        <v>25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98</v>
      </c>
      <c r="D7" s="5" t="n">
        <v>25</v>
      </c>
      <c r="E7" s="5" t="n">
        <f aca="false">C7*D7</f>
        <v>2450</v>
      </c>
      <c r="F7" s="5" t="n">
        <v>116</v>
      </c>
      <c r="G7" s="6" t="n">
        <f aca="false">(F7*100)/E7</f>
        <v>4.73469387755102</v>
      </c>
      <c r="H7" s="6" t="n">
        <f aca="false">((E7-F7)*100)/E7</f>
        <v>95.265306122449</v>
      </c>
    </row>
    <row r="8" customFormat="false" ht="30" hidden="false" customHeight="false" outlineLevel="0" collapsed="false">
      <c r="B8" s="7" t="s">
        <v>10</v>
      </c>
      <c r="C8" s="5" t="n">
        <v>34</v>
      </c>
      <c r="D8" s="5" t="n">
        <v>25</v>
      </c>
      <c r="E8" s="5" t="n">
        <f aca="false">C8*D8</f>
        <v>850</v>
      </c>
      <c r="F8" s="5" t="n">
        <v>39</v>
      </c>
      <c r="G8" s="6" t="n">
        <f aca="false">(F8*100)/E8</f>
        <v>4.58823529411765</v>
      </c>
      <c r="H8" s="6" t="n">
        <f aca="false">((E8-F8)*100)/E8</f>
        <v>95.4117647058824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133</v>
      </c>
      <c r="D9" s="5"/>
      <c r="E9" s="5" t="n">
        <f aca="false">SUM(E6:E8)</f>
        <v>3325</v>
      </c>
      <c r="F9" s="5" t="n">
        <f aca="false">SUM(F6:F8)</f>
        <v>155</v>
      </c>
      <c r="G9" s="6" t="n">
        <f aca="false">(F9*100)/E9</f>
        <v>4.66165413533835</v>
      </c>
      <c r="H9" s="6" t="n">
        <f aca="false">((E9-F9)*100)/E9</f>
        <v>95.3383458646617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25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93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26</v>
      </c>
      <c r="E6" s="5" t="n">
        <f aca="false">C6*D6</f>
        <v>26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98</v>
      </c>
      <c r="D7" s="5" t="n">
        <v>26</v>
      </c>
      <c r="E7" s="5" t="n">
        <f aca="false">C7*D7</f>
        <v>2548</v>
      </c>
      <c r="F7" s="5" t="n">
        <v>140</v>
      </c>
      <c r="G7" s="6" t="n">
        <f aca="false">(F7*100)/E7</f>
        <v>5.49450549450549</v>
      </c>
      <c r="H7" s="6" t="n">
        <f aca="false">((E7-F7)*100)/E7</f>
        <v>94.5054945054945</v>
      </c>
    </row>
    <row r="8" customFormat="false" ht="30" hidden="false" customHeight="false" outlineLevel="0" collapsed="false">
      <c r="B8" s="7" t="s">
        <v>10</v>
      </c>
      <c r="C8" s="5" t="n">
        <v>34</v>
      </c>
      <c r="D8" s="5" t="n">
        <v>26</v>
      </c>
      <c r="E8" s="5" t="n">
        <f aca="false">C8*D8</f>
        <v>884</v>
      </c>
      <c r="F8" s="5" t="n">
        <v>48</v>
      </c>
      <c r="G8" s="6" t="n">
        <f aca="false">(F8*100)/E8</f>
        <v>5.42986425339367</v>
      </c>
      <c r="H8" s="6" t="n">
        <f aca="false">((E8-F8)*100)/E8</f>
        <v>94.5701357466063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133</v>
      </c>
      <c r="D9" s="5"/>
      <c r="E9" s="5" t="n">
        <f aca="false">SUM(E6:E8)</f>
        <v>3458</v>
      </c>
      <c r="F9" s="5" t="n">
        <f aca="false">SUM(F6:F8)</f>
        <v>188</v>
      </c>
      <c r="G9" s="6" t="n">
        <f aca="false">(F9*100)/E9</f>
        <v>5.43666859456333</v>
      </c>
      <c r="H9" s="6" t="n">
        <f aca="false">((E9-F9)*100)/E9</f>
        <v>94.5633314054367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26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4" activeCellId="0" sqref="E24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79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26</v>
      </c>
      <c r="E6" s="5" t="n">
        <f aca="false">C6*D6</f>
        <v>26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74</v>
      </c>
      <c r="D7" s="5" t="n">
        <v>26</v>
      </c>
      <c r="E7" s="5" t="n">
        <v>1924</v>
      </c>
      <c r="F7" s="5" t="n">
        <v>1358</v>
      </c>
      <c r="G7" s="6" t="n">
        <f aca="false">(F7*100)/E7</f>
        <v>70.5821205821206</v>
      </c>
      <c r="H7" s="6" t="n">
        <f aca="false">((E7-F7)*100)/E7</f>
        <v>29.4178794178794</v>
      </c>
    </row>
    <row r="8" customFormat="false" ht="30" hidden="false" customHeight="false" outlineLevel="0" collapsed="false">
      <c r="B8" s="7" t="s">
        <v>10</v>
      </c>
      <c r="C8" s="5" t="n">
        <v>34</v>
      </c>
      <c r="D8" s="5" t="n">
        <v>26</v>
      </c>
      <c r="E8" s="5" t="n">
        <f aca="false">C8*D8</f>
        <v>884</v>
      </c>
      <c r="F8" s="5" t="n">
        <v>583</v>
      </c>
      <c r="G8" s="6" t="n">
        <f aca="false">(F8*100)/E8</f>
        <v>65.9502262443439</v>
      </c>
      <c r="H8" s="6" t="n">
        <f aca="false">((E8-F8)*100)/E8</f>
        <v>34.0497737556561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109</v>
      </c>
      <c r="D9" s="5"/>
      <c r="E9" s="5" t="n">
        <f aca="false">SUM(E6:E8)</f>
        <v>2834</v>
      </c>
      <c r="F9" s="5" t="n">
        <f aca="false">SUM(F6:F8)</f>
        <v>1941</v>
      </c>
      <c r="G9" s="6" t="n">
        <f aca="false">(F9*100)/E9</f>
        <v>68.4897671136203</v>
      </c>
      <c r="H9" s="6" t="n">
        <f aca="false">((E9-F9)*100)/E9</f>
        <v>31.5102328863797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26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94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26</v>
      </c>
      <c r="E6" s="5" t="n">
        <f aca="false">C6*D6</f>
        <v>26</v>
      </c>
      <c r="F6" s="5"/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94</v>
      </c>
      <c r="D7" s="5" t="n">
        <v>26</v>
      </c>
      <c r="E7" s="5" t="n">
        <f aca="false">C7*D7</f>
        <v>2444</v>
      </c>
      <c r="F7" s="5" t="n">
        <v>70</v>
      </c>
      <c r="G7" s="6" t="n">
        <f aca="false">(F7*100)/E7</f>
        <v>2.86415711947627</v>
      </c>
      <c r="H7" s="6" t="n">
        <f aca="false">((E7-F7)*100)/E7</f>
        <v>97.1358428805237</v>
      </c>
    </row>
    <row r="8" customFormat="false" ht="30" hidden="false" customHeight="false" outlineLevel="0" collapsed="false">
      <c r="B8" s="7" t="s">
        <v>10</v>
      </c>
      <c r="C8" s="5" t="n">
        <v>34</v>
      </c>
      <c r="D8" s="5" t="n">
        <v>26</v>
      </c>
      <c r="E8" s="5" t="n">
        <f aca="false">C8*D8</f>
        <v>884</v>
      </c>
      <c r="F8" s="5" t="n">
        <v>41</v>
      </c>
      <c r="G8" s="6" t="n">
        <f aca="false">(F8*100)/E8</f>
        <v>4.63800904977376</v>
      </c>
      <c r="H8" s="6" t="n">
        <f aca="false">((E8-F8)*100)/E8</f>
        <v>95.3619909502262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129</v>
      </c>
      <c r="D9" s="5"/>
      <c r="E9" s="5" t="n">
        <f aca="false">SUM(E6:E8)</f>
        <v>3354</v>
      </c>
      <c r="F9" s="5" t="n">
        <f aca="false">SUM(F6:F8)</f>
        <v>111</v>
      </c>
      <c r="G9" s="6" t="n">
        <f aca="false">(F9*100)/E9</f>
        <v>3.30948121645796</v>
      </c>
      <c r="H9" s="6" t="n">
        <f aca="false">((E9-F9)*100)/E9</f>
        <v>96.6905187835421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26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3" activeCellId="0" sqref="G23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95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26</v>
      </c>
      <c r="E6" s="5" t="n">
        <f aca="false">C6*D6</f>
        <v>26</v>
      </c>
      <c r="F6" s="5"/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94</v>
      </c>
      <c r="D7" s="5" t="n">
        <v>26</v>
      </c>
      <c r="E7" s="5" t="n">
        <f aca="false">C7*D7</f>
        <v>2444</v>
      </c>
      <c r="F7" s="5" t="n">
        <v>121</v>
      </c>
      <c r="G7" s="6" t="n">
        <f aca="false">(F7*100)/E7</f>
        <v>4.95090016366612</v>
      </c>
      <c r="H7" s="6" t="n">
        <f aca="false">((E7-F7)*100)/E7</f>
        <v>95.0490998363339</v>
      </c>
    </row>
    <row r="8" customFormat="false" ht="30" hidden="false" customHeight="false" outlineLevel="0" collapsed="false">
      <c r="B8" s="7" t="s">
        <v>10</v>
      </c>
      <c r="C8" s="5" t="n">
        <v>34</v>
      </c>
      <c r="D8" s="5" t="n">
        <v>26</v>
      </c>
      <c r="E8" s="5" t="n">
        <f aca="false">C8*D8</f>
        <v>884</v>
      </c>
      <c r="F8" s="5" t="n">
        <v>43</v>
      </c>
      <c r="G8" s="6" t="n">
        <f aca="false">(F8*100)/E8</f>
        <v>4.86425339366516</v>
      </c>
      <c r="H8" s="6" t="n">
        <f aca="false">((E8-F8)*100)/E8</f>
        <v>95.1357466063348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129</v>
      </c>
      <c r="D9" s="5"/>
      <c r="E9" s="5" t="n">
        <f aca="false">SUM(E6:E8)</f>
        <v>3354</v>
      </c>
      <c r="F9" s="5" t="n">
        <f aca="false">SUM(F6:F8)</f>
        <v>164</v>
      </c>
      <c r="G9" s="6" t="n">
        <f aca="false">(F9*100)/E9</f>
        <v>4.8896839594514</v>
      </c>
      <c r="H9" s="6" t="n">
        <f aca="false">((E9-F9)*100)/E9</f>
        <v>95.1103160405486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26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96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25</v>
      </c>
      <c r="E6" s="5" t="n">
        <f aca="false">C6*D6</f>
        <v>25</v>
      </c>
      <c r="F6" s="5"/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94</v>
      </c>
      <c r="D7" s="5" t="n">
        <v>25</v>
      </c>
      <c r="E7" s="5" t="n">
        <f aca="false">C7*D7</f>
        <v>2350</v>
      </c>
      <c r="F7" s="5" t="n">
        <v>52</v>
      </c>
      <c r="G7" s="6" t="n">
        <f aca="false">(F7*100)/E7</f>
        <v>2.21276595744681</v>
      </c>
      <c r="H7" s="6" t="n">
        <f aca="false">((E7-F7)*100)/E7</f>
        <v>97.7872340425532</v>
      </c>
    </row>
    <row r="8" customFormat="false" ht="30" hidden="false" customHeight="false" outlineLevel="0" collapsed="false">
      <c r="B8" s="7" t="s">
        <v>10</v>
      </c>
      <c r="C8" s="5" t="n">
        <v>34</v>
      </c>
      <c r="D8" s="5" t="n">
        <v>25</v>
      </c>
      <c r="E8" s="5" t="n">
        <f aca="false">C8*D8</f>
        <v>850</v>
      </c>
      <c r="F8" s="5" t="n">
        <v>53</v>
      </c>
      <c r="G8" s="6" t="n">
        <f aca="false">(F8*100)/E8</f>
        <v>6.23529411764706</v>
      </c>
      <c r="H8" s="6" t="n">
        <f aca="false">((E8-F8)*100)/E8</f>
        <v>93.7647058823529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129</v>
      </c>
      <c r="D9" s="5"/>
      <c r="E9" s="5" t="n">
        <f aca="false">SUM(E6:E8)</f>
        <v>3225</v>
      </c>
      <c r="F9" s="5" t="n">
        <f aca="false">SUM(F6:F8)</f>
        <v>105</v>
      </c>
      <c r="G9" s="6" t="n">
        <f aca="false">(F9*100)/E9</f>
        <v>3.25581395348837</v>
      </c>
      <c r="H9" s="6" t="n">
        <f aca="false">((E9-F9)*100)/E9</f>
        <v>96.7441860465116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25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97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26</v>
      </c>
      <c r="E6" s="5" t="n">
        <f aca="false">C6*D6</f>
        <v>26</v>
      </c>
      <c r="F6" s="5" t="n">
        <v>6</v>
      </c>
      <c r="G6" s="6" t="n">
        <f aca="false">(F6*100)/E6</f>
        <v>23.0769230769231</v>
      </c>
      <c r="H6" s="6" t="n">
        <f aca="false">((E6-F6)*100)/E6</f>
        <v>76.9230769230769</v>
      </c>
    </row>
    <row r="7" customFormat="false" ht="15" hidden="false" customHeight="false" outlineLevel="0" collapsed="false">
      <c r="B7" s="4" t="s">
        <v>9</v>
      </c>
      <c r="C7" s="5" t="n">
        <v>68</v>
      </c>
      <c r="D7" s="5" t="n">
        <v>26</v>
      </c>
      <c r="E7" s="5" t="n">
        <f aca="false">C7*D7</f>
        <v>1768</v>
      </c>
      <c r="F7" s="5" t="n">
        <v>1386</v>
      </c>
      <c r="G7" s="6" t="n">
        <f aca="false">(F7*100)/E7</f>
        <v>78.393665158371</v>
      </c>
      <c r="H7" s="6" t="n">
        <f aca="false">((E7-F7)*100)/E7</f>
        <v>21.606334841629</v>
      </c>
    </row>
    <row r="8" customFormat="false" ht="30" hidden="false" customHeight="false" outlineLevel="0" collapsed="false">
      <c r="B8" s="7" t="s">
        <v>10</v>
      </c>
      <c r="C8" s="5" t="n">
        <v>33</v>
      </c>
      <c r="D8" s="5" t="n">
        <v>26</v>
      </c>
      <c r="E8" s="5" t="n">
        <f aca="false">C8*D8</f>
        <v>858</v>
      </c>
      <c r="F8" s="5" t="n">
        <v>636</v>
      </c>
      <c r="G8" s="6" t="n">
        <f aca="false">(F8*100)/E8</f>
        <v>74.1258741258741</v>
      </c>
      <c r="H8" s="6" t="n">
        <f aca="false">((E8-F8)*100)/E8</f>
        <v>25.8741258741259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102</v>
      </c>
      <c r="D9" s="5"/>
      <c r="E9" s="5" t="n">
        <f aca="false">SUM(E6:E8)</f>
        <v>2652</v>
      </c>
      <c r="F9" s="5" t="n">
        <f aca="false">SUM(F6:F8)</f>
        <v>2028</v>
      </c>
      <c r="G9" s="6" t="n">
        <f aca="false">(F9*100)/E9</f>
        <v>76.4705882352941</v>
      </c>
      <c r="H9" s="6" t="n">
        <f aca="false">((E9-F9)*100)/E9</f>
        <v>23.5294117647059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26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0" activeCellId="0" sqref="G10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98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26</v>
      </c>
      <c r="E6" s="5" t="n">
        <f aca="false">C6*D6</f>
        <v>26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98</v>
      </c>
      <c r="D7" s="5" t="n">
        <v>26</v>
      </c>
      <c r="E7" s="5" t="n">
        <f aca="false">C7*D7</f>
        <v>2548</v>
      </c>
      <c r="F7" s="5" t="n">
        <v>152</v>
      </c>
      <c r="G7" s="6" t="n">
        <f aca="false">(F7*100)/E7</f>
        <v>5.96546310832025</v>
      </c>
      <c r="H7" s="6" t="n">
        <f aca="false">((E7-F7)*100)/E7</f>
        <v>94.0345368916798</v>
      </c>
    </row>
    <row r="8" customFormat="false" ht="30" hidden="false" customHeight="false" outlineLevel="0" collapsed="false">
      <c r="B8" s="7" t="s">
        <v>10</v>
      </c>
      <c r="C8" s="5" t="n">
        <v>33</v>
      </c>
      <c r="D8" s="5" t="n">
        <v>26</v>
      </c>
      <c r="E8" s="5" t="n">
        <f aca="false">C8*D8</f>
        <v>858</v>
      </c>
      <c r="F8" s="5" t="n">
        <v>39</v>
      </c>
      <c r="G8" s="6" t="n">
        <f aca="false">(F8*100)/E8</f>
        <v>4.54545454545455</v>
      </c>
      <c r="H8" s="6" t="n">
        <f aca="false">((E8-F8)*100)/E8</f>
        <v>95.4545454545455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132</v>
      </c>
      <c r="D9" s="5"/>
      <c r="E9" s="5" t="n">
        <f aca="false">SUM(E6:E8)</f>
        <v>3432</v>
      </c>
      <c r="F9" s="5" t="n">
        <f aca="false">SUM(F6:F8)</f>
        <v>191</v>
      </c>
      <c r="G9" s="6" t="n">
        <f aca="false">(F9*100)/E9</f>
        <v>5.56526806526807</v>
      </c>
      <c r="H9" s="6" t="n">
        <f aca="false">((E9-F9)*100)/E9</f>
        <v>94.4347319347319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26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4" activeCellId="0" sqref="D24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99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25</v>
      </c>
      <c r="E6" s="5" t="n">
        <f aca="false">C6*D6</f>
        <v>25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107</v>
      </c>
      <c r="D7" s="5" t="n">
        <v>25</v>
      </c>
      <c r="E7" s="5" t="n">
        <f aca="false">C7*D7</f>
        <v>2675</v>
      </c>
      <c r="F7" s="5" t="n">
        <v>139</v>
      </c>
      <c r="G7" s="6" t="n">
        <f aca="false">(F7*100)/E7</f>
        <v>5.19626168224299</v>
      </c>
      <c r="H7" s="6" t="n">
        <f aca="false">((E7-F7)*100)/E7</f>
        <v>94.803738317757</v>
      </c>
    </row>
    <row r="8" customFormat="false" ht="30" hidden="false" customHeight="false" outlineLevel="0" collapsed="false">
      <c r="B8" s="7" t="s">
        <v>10</v>
      </c>
      <c r="C8" s="5" t="n">
        <v>35</v>
      </c>
      <c r="D8" s="5" t="n">
        <v>25</v>
      </c>
      <c r="E8" s="5" t="n">
        <f aca="false">C8*D8</f>
        <v>875</v>
      </c>
      <c r="F8" s="5" t="n">
        <v>91</v>
      </c>
      <c r="G8" s="6" t="n">
        <f aca="false">(F8*100)/E8</f>
        <v>10.4</v>
      </c>
      <c r="H8" s="6" t="n">
        <f aca="false">((E8-F8)*100)/E8</f>
        <v>89.6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143</v>
      </c>
      <c r="D9" s="5"/>
      <c r="E9" s="5" t="n">
        <f aca="false">SUM(E6:E8)</f>
        <v>3575</v>
      </c>
      <c r="F9" s="5" t="n">
        <f aca="false">SUM(F6:F8)</f>
        <v>230</v>
      </c>
      <c r="G9" s="6" t="n">
        <f aca="false">(F9*100)/E9</f>
        <v>6.43356643356643</v>
      </c>
      <c r="H9" s="6" t="n">
        <f aca="false">((E9-F9)*100)/E9</f>
        <v>93.5664335664336</v>
      </c>
    </row>
    <row r="12" customFormat="false" ht="32.25" hidden="false" customHeight="true" outlineLevel="0" collapsed="false">
      <c r="B12" s="8" t="s">
        <v>27</v>
      </c>
      <c r="C12" s="8"/>
      <c r="D12" s="8"/>
      <c r="E12" s="8"/>
      <c r="F12" s="8"/>
      <c r="G12" s="8"/>
      <c r="H12" s="8"/>
      <c r="I12" s="9"/>
      <c r="J12" s="9"/>
      <c r="K12" s="9"/>
      <c r="L12" s="9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25</v>
      </c>
    </row>
  </sheetData>
  <mergeCells count="2">
    <mergeCell ref="B4:H4"/>
    <mergeCell ref="B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5" activeCellId="0" sqref="N5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100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25</v>
      </c>
      <c r="E6" s="5" t="n">
        <f aca="false">C6*D6</f>
        <v>25</v>
      </c>
      <c r="F6" s="5" t="n">
        <v>0</v>
      </c>
      <c r="G6" s="6" t="n">
        <f aca="false">(F6*100)/E6</f>
        <v>0</v>
      </c>
      <c r="H6" s="6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107</v>
      </c>
      <c r="D7" s="5" t="n">
        <v>25</v>
      </c>
      <c r="E7" s="5" t="n">
        <f aca="false">C7*D7</f>
        <v>2675</v>
      </c>
      <c r="F7" s="5" t="n">
        <v>139</v>
      </c>
      <c r="G7" s="6" t="n">
        <f aca="false">(F7*100)/E7</f>
        <v>5.19626168224299</v>
      </c>
      <c r="H7" s="6" t="n">
        <f aca="false">((E7-F7)*100)/E7</f>
        <v>94.803738317757</v>
      </c>
    </row>
    <row r="8" customFormat="false" ht="30" hidden="false" customHeight="false" outlineLevel="0" collapsed="false">
      <c r="B8" s="7" t="s">
        <v>10</v>
      </c>
      <c r="C8" s="5" t="n">
        <v>36</v>
      </c>
      <c r="D8" s="5" t="n">
        <v>25</v>
      </c>
      <c r="E8" s="5" t="n">
        <f aca="false">C8*D8</f>
        <v>900</v>
      </c>
      <c r="F8" s="5" t="n">
        <v>60</v>
      </c>
      <c r="G8" s="6" t="n">
        <f aca="false">(F8*100)/E8</f>
        <v>6.66666666666667</v>
      </c>
      <c r="H8" s="6" t="n">
        <f aca="false">((E8-F8)*100)/E8</f>
        <v>93.3333333333333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144</v>
      </c>
      <c r="D9" s="5"/>
      <c r="E9" s="5" t="n">
        <f aca="false">SUM(E6:E8)</f>
        <v>3600</v>
      </c>
      <c r="F9" s="5" t="n">
        <f aca="false">SUM(F6:F8)</f>
        <v>199</v>
      </c>
      <c r="G9" s="6" t="n">
        <f aca="false">(F9*100)/E9</f>
        <v>5.52777777777778</v>
      </c>
      <c r="H9" s="6" t="n">
        <f aca="false">((E9-F9)*100)/E9</f>
        <v>94.4722222222222</v>
      </c>
    </row>
    <row r="12" customFormat="false" ht="32.25" hidden="false" customHeight="true" outlineLevel="0" collapsed="false">
      <c r="B12" s="12" t="s">
        <v>27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25</v>
      </c>
    </row>
  </sheetData>
  <mergeCells count="2">
    <mergeCell ref="B4:H4"/>
    <mergeCell ref="B12:L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6" activeCellId="0" sqref="C26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101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24</v>
      </c>
      <c r="E6" s="5" t="n">
        <f aca="false">C6*D6</f>
        <v>24</v>
      </c>
      <c r="F6" s="5" t="n">
        <v>2</v>
      </c>
      <c r="G6" s="6" t="n">
        <f aca="false">(F6*100)/E6</f>
        <v>8.33333333333333</v>
      </c>
      <c r="H6" s="6" t="n">
        <f aca="false">((E6-F6)*100)/E6</f>
        <v>91.6666666666667</v>
      </c>
    </row>
    <row r="7" customFormat="false" ht="15" hidden="false" customHeight="false" outlineLevel="0" collapsed="false">
      <c r="B7" s="4" t="s">
        <v>9</v>
      </c>
      <c r="C7" s="5" t="n">
        <v>107</v>
      </c>
      <c r="D7" s="5" t="n">
        <v>22</v>
      </c>
      <c r="E7" s="5" t="n">
        <f aca="false">C7*D7</f>
        <v>2354</v>
      </c>
      <c r="F7" s="5" t="n">
        <v>123</v>
      </c>
      <c r="G7" s="6" t="n">
        <f aca="false">(F7*100)/E7</f>
        <v>5.22514868309261</v>
      </c>
      <c r="H7" s="6" t="n">
        <f aca="false">((E7-F7)*100)/E7</f>
        <v>94.7748513169074</v>
      </c>
    </row>
    <row r="8" customFormat="false" ht="30" hidden="false" customHeight="false" outlineLevel="0" collapsed="false">
      <c r="B8" s="7" t="s">
        <v>10</v>
      </c>
      <c r="C8" s="5" t="n">
        <v>36</v>
      </c>
      <c r="D8" s="5" t="n">
        <v>24</v>
      </c>
      <c r="E8" s="5" t="n">
        <f aca="false">C8*D8</f>
        <v>864</v>
      </c>
      <c r="F8" s="5" t="n">
        <v>75</v>
      </c>
      <c r="G8" s="6" t="n">
        <f aca="false">(F8*100)/E8</f>
        <v>8.68055555555556</v>
      </c>
      <c r="H8" s="6" t="n">
        <f aca="false">((E8-F8)*100)/E8</f>
        <v>91.3194444444444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144</v>
      </c>
      <c r="D9" s="5"/>
      <c r="E9" s="5" t="n">
        <f aca="false">SUM(E6:E8)</f>
        <v>3242</v>
      </c>
      <c r="F9" s="5" t="n">
        <f aca="false">SUM(F6:F8)</f>
        <v>200</v>
      </c>
      <c r="G9" s="6" t="n">
        <f aca="false">(F9*100)/E9</f>
        <v>6.16903146206046</v>
      </c>
      <c r="H9" s="6" t="n">
        <f aca="false">((E9-F9)*100)/E9</f>
        <v>93.8309685379396</v>
      </c>
    </row>
    <row r="12" customFormat="false" ht="32.25" hidden="false" customHeight="true" outlineLevel="0" collapsed="false">
      <c r="B12" s="12" t="s">
        <v>27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24</v>
      </c>
    </row>
  </sheetData>
  <mergeCells count="2">
    <mergeCell ref="B4:H4"/>
    <mergeCell ref="B12:L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102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27</v>
      </c>
      <c r="E6" s="5" t="n">
        <f aca="false">C6*D6</f>
        <v>27</v>
      </c>
      <c r="F6" s="5" t="n">
        <v>0</v>
      </c>
      <c r="G6" s="5" t="n">
        <f aca="false">(F6*100)/E6</f>
        <v>0</v>
      </c>
      <c r="H6" s="5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106</v>
      </c>
      <c r="D7" s="5" t="n">
        <v>27</v>
      </c>
      <c r="E7" s="5" t="n">
        <f aca="false">C7*D7</f>
        <v>2862</v>
      </c>
      <c r="F7" s="5" t="n">
        <v>172</v>
      </c>
      <c r="G7" s="6" t="n">
        <f aca="false">(F7*100)/E7</f>
        <v>6.00978336827393</v>
      </c>
      <c r="H7" s="6" t="n">
        <f aca="false">((E7-F7)*100)/E7</f>
        <v>93.9902166317261</v>
      </c>
    </row>
    <row r="8" customFormat="false" ht="30" hidden="false" customHeight="false" outlineLevel="0" collapsed="false">
      <c r="B8" s="7" t="s">
        <v>10</v>
      </c>
      <c r="C8" s="5" t="n">
        <v>36</v>
      </c>
      <c r="D8" s="5" t="n">
        <v>27</v>
      </c>
      <c r="E8" s="5" t="n">
        <f aca="false">C8*D8</f>
        <v>972</v>
      </c>
      <c r="F8" s="5" t="n">
        <v>76</v>
      </c>
      <c r="G8" s="6" t="n">
        <f aca="false">(F8*100)/E8</f>
        <v>7.81893004115226</v>
      </c>
      <c r="H8" s="6" t="n">
        <f aca="false">((E8-F8)*100)/E8</f>
        <v>92.1810699588477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143</v>
      </c>
      <c r="D9" s="5"/>
      <c r="E9" s="5" t="n">
        <f aca="false">SUM(E6:E8)</f>
        <v>3861</v>
      </c>
      <c r="F9" s="5" t="n">
        <f aca="false">SUM(F6:F8)</f>
        <v>248</v>
      </c>
      <c r="G9" s="6" t="n">
        <f aca="false">(F9*100)/E9</f>
        <v>6.42320642320642</v>
      </c>
      <c r="H9" s="6" t="n">
        <f aca="false">((E9-F9)*100)/E9</f>
        <v>93.5767935767936</v>
      </c>
    </row>
    <row r="12" customFormat="false" ht="32.25" hidden="false" customHeight="true" outlineLevel="0" collapsed="false">
      <c r="B12" s="12" t="s">
        <v>27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27</v>
      </c>
    </row>
  </sheetData>
  <mergeCells count="2">
    <mergeCell ref="B4:H4"/>
    <mergeCell ref="B12:L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4" activeCellId="0" sqref="B24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103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24</v>
      </c>
      <c r="E6" s="5" t="n">
        <f aca="false">C6*D6</f>
        <v>24</v>
      </c>
      <c r="F6" s="5" t="n">
        <v>1</v>
      </c>
      <c r="G6" s="6" t="n">
        <f aca="false">(F6*100)/E6</f>
        <v>4.16666666666667</v>
      </c>
      <c r="H6" s="6" t="n">
        <f aca="false">((E6-F6)*100)/E6</f>
        <v>95.8333333333333</v>
      </c>
    </row>
    <row r="7" customFormat="false" ht="15" hidden="false" customHeight="false" outlineLevel="0" collapsed="false">
      <c r="B7" s="4" t="s">
        <v>9</v>
      </c>
      <c r="C7" s="5" t="n">
        <v>106</v>
      </c>
      <c r="D7" s="5" t="n">
        <v>24</v>
      </c>
      <c r="E7" s="5" t="n">
        <f aca="false">C7*D7</f>
        <v>2544</v>
      </c>
      <c r="F7" s="5" t="n">
        <v>231</v>
      </c>
      <c r="G7" s="6" t="n">
        <f aca="false">(F7*100)/E7</f>
        <v>9.08018867924528</v>
      </c>
      <c r="H7" s="6" t="n">
        <f aca="false">((E7-F7)*100)/E7</f>
        <v>90.9198113207547</v>
      </c>
    </row>
    <row r="8" customFormat="false" ht="30" hidden="false" customHeight="false" outlineLevel="0" collapsed="false">
      <c r="B8" s="7" t="s">
        <v>10</v>
      </c>
      <c r="C8" s="5" t="n">
        <v>37</v>
      </c>
      <c r="D8" s="5" t="n">
        <v>24</v>
      </c>
      <c r="E8" s="5" t="n">
        <f aca="false">C8*D8</f>
        <v>888</v>
      </c>
      <c r="F8" s="5" t="n">
        <v>134</v>
      </c>
      <c r="G8" s="6" t="n">
        <f aca="false">(F8*100)/E8</f>
        <v>15.0900900900901</v>
      </c>
      <c r="H8" s="6" t="n">
        <f aca="false">((E8-F8)*100)/E8</f>
        <v>84.9099099099099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144</v>
      </c>
      <c r="D9" s="5"/>
      <c r="E9" s="5" t="n">
        <f aca="false">SUM(E6:E8)</f>
        <v>3456</v>
      </c>
      <c r="F9" s="5" t="n">
        <f aca="false">SUM(F6:F8)</f>
        <v>366</v>
      </c>
      <c r="G9" s="6" t="n">
        <f aca="false">(F9*100)/E9</f>
        <v>10.5902777777778</v>
      </c>
      <c r="H9" s="6" t="n">
        <f aca="false">((E9-F9)*100)/E9</f>
        <v>89.4097222222222</v>
      </c>
    </row>
    <row r="12" customFormat="false" ht="32.25" hidden="false" customHeight="true" outlineLevel="0" collapsed="false">
      <c r="B12" s="12" t="s">
        <v>27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24</v>
      </c>
    </row>
  </sheetData>
  <mergeCells count="2">
    <mergeCell ref="B4:H4"/>
    <mergeCell ref="B12:L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L14"/>
  <sheetViews>
    <sheetView showFormulas="false" showGridLines="tru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D34" activeCellId="0" sqref="D34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2"/>
    <col collapsed="false" customWidth="true" hidden="false" outlineLevel="0" max="3" min="3" style="0" width="13.01"/>
    <col collapsed="false" customWidth="true" hidden="false" outlineLevel="0" max="4" min="4" style="0" width="12.29"/>
    <col collapsed="false" customWidth="true" hidden="false" outlineLevel="0" max="5" min="5" style="0" width="10.99"/>
    <col collapsed="false" customWidth="true" hidden="false" outlineLevel="0" max="6" min="6" style="0" width="11.29"/>
    <col collapsed="false" customWidth="true" hidden="false" outlineLevel="0" max="7" min="7" style="0" width="12.57"/>
    <col collapsed="false" customWidth="true" hidden="false" outlineLevel="0" max="8" min="8" style="0" width="11.99"/>
    <col collapsed="false" customWidth="true" hidden="false" outlineLevel="0" max="9" min="9" style="0" width="8.57"/>
    <col collapsed="false" customWidth="true" hidden="false" outlineLevel="0" max="1025" min="10" style="0" width="9"/>
  </cols>
  <sheetData>
    <row r="4" customFormat="false" ht="15.75" hidden="false" customHeight="true" outlineLevel="0" collapsed="false">
      <c r="B4" s="1" t="s">
        <v>104</v>
      </c>
      <c r="C4" s="1"/>
      <c r="D4" s="1"/>
      <c r="E4" s="1"/>
      <c r="F4" s="1"/>
      <c r="G4" s="1"/>
      <c r="H4" s="1"/>
    </row>
    <row r="5" customFormat="false" ht="45" hidden="false" customHeight="false" outlineLevel="0" collapsed="false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customFormat="false" ht="15" hidden="false" customHeight="false" outlineLevel="0" collapsed="false">
      <c r="B6" s="4" t="s">
        <v>8</v>
      </c>
      <c r="C6" s="5" t="n">
        <v>1</v>
      </c>
      <c r="D6" s="5" t="n">
        <v>24</v>
      </c>
      <c r="E6" s="5" t="n">
        <f aca="false">C6*D6</f>
        <v>24</v>
      </c>
      <c r="F6" s="5" t="n">
        <v>0</v>
      </c>
      <c r="G6" s="5" t="n">
        <f aca="false">(F6*100)/E6</f>
        <v>0</v>
      </c>
      <c r="H6" s="5" t="n">
        <f aca="false">((E6-F6)*100)/E6</f>
        <v>100</v>
      </c>
    </row>
    <row r="7" customFormat="false" ht="15" hidden="false" customHeight="false" outlineLevel="0" collapsed="false">
      <c r="B7" s="4" t="s">
        <v>9</v>
      </c>
      <c r="C7" s="5" t="n">
        <v>106</v>
      </c>
      <c r="D7" s="5" t="n">
        <v>24</v>
      </c>
      <c r="E7" s="5" t="n">
        <f aca="false">C7*D7</f>
        <v>2544</v>
      </c>
      <c r="F7" s="5" t="n">
        <v>134</v>
      </c>
      <c r="G7" s="6" t="n">
        <f aca="false">(F7*100)/E7</f>
        <v>5.26729559748428</v>
      </c>
      <c r="H7" s="6" t="n">
        <f aca="false">((E7-F7)*100)/E7</f>
        <v>94.7327044025157</v>
      </c>
    </row>
    <row r="8" customFormat="false" ht="30" hidden="false" customHeight="false" outlineLevel="0" collapsed="false">
      <c r="B8" s="7" t="s">
        <v>10</v>
      </c>
      <c r="C8" s="5" t="n">
        <v>36</v>
      </c>
      <c r="D8" s="5" t="n">
        <v>24</v>
      </c>
      <c r="E8" s="5" t="n">
        <f aca="false">C8*D8</f>
        <v>864</v>
      </c>
      <c r="F8" s="5" t="n">
        <v>63</v>
      </c>
      <c r="G8" s="6" t="n">
        <f aca="false">(F8*100)/E8</f>
        <v>7.29166666666667</v>
      </c>
      <c r="H8" s="6" t="n">
        <f aca="false">((E8-F8)*100)/E8</f>
        <v>92.7083333333333</v>
      </c>
    </row>
    <row r="9" customFormat="false" ht="15" hidden="false" customHeight="false" outlineLevel="0" collapsed="false">
      <c r="B9" s="4" t="s">
        <v>11</v>
      </c>
      <c r="C9" s="5" t="n">
        <f aca="false">SUM(C6:C8)</f>
        <v>143</v>
      </c>
      <c r="D9" s="5"/>
      <c r="E9" s="5" t="n">
        <f aca="false">SUM(E6:E8)</f>
        <v>3432</v>
      </c>
      <c r="F9" s="5" t="n">
        <f aca="false">SUM(F6:F8)</f>
        <v>197</v>
      </c>
      <c r="G9" s="6" t="n">
        <f aca="false">(F9*100)/E9</f>
        <v>5.74009324009324</v>
      </c>
      <c r="H9" s="6" t="n">
        <f aca="false">((E9-F9)*100)/E9</f>
        <v>94.2599067599068</v>
      </c>
    </row>
    <row r="12" customFormat="false" ht="32.25" hidden="false" customHeight="true" outlineLevel="0" collapsed="false">
      <c r="B12" s="12" t="s">
        <v>27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customFormat="false" ht="15.75" hidden="false" customHeight="false" outlineLevel="0" collapsed="false">
      <c r="E13" s="10"/>
    </row>
    <row r="14" customFormat="false" ht="12.75" hidden="false" customHeight="false" outlineLevel="0" collapsed="false">
      <c r="B14" s="11" t="s">
        <v>3</v>
      </c>
      <c r="C14" s="11" t="n">
        <v>24</v>
      </c>
    </row>
  </sheetData>
  <mergeCells count="2">
    <mergeCell ref="B4:H4"/>
    <mergeCell ref="B12:L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9"/>
  </cols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X1" colorId="64" zoomScale="100" zoomScaleNormal="100" zoomScalePageLayoutView="100" workbookViewId="0">
      <selection pane="topLeft" activeCell="X1" activeCellId="0" sqref="X1"/>
    </sheetView>
  </sheetViews>
  <sheetFormatPr defaultRowHeight="12.75" zeroHeight="false" outlineLevelRow="0" outlineLevelCol="0"/>
  <cols>
    <col collapsed="false" customWidth="true" hidden="false" outlineLevel="0" max="1025" min="1" style="0" width="9"/>
  </cols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LibreOffice/6.1.5.2$Windows_X86_64 LibreOffice_project/90f8dcf33c87b3705e78202e3df5142b201bd805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2017-11-07T10:02:11Z</dcterms:created>
  <dc:creator>Livia DiBuono</dc:creator>
  <dc:description/>
  <dc:language>it-IT</dc:language>
  <cp:lastModifiedBy/>
  <cp:lastPrinted>2019-03-07T14:37:32Z</cp:lastPrinted>
  <dcterms:modified xsi:type="dcterms:W3CDTF">2019-07-03T08:58:24Z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